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C68283-EFD3-478E-AAB5-4409B96D6CE7}" xr6:coauthVersionLast="47" xr6:coauthVersionMax="47" xr10:uidLastSave="{00000000-0000-0000-0000-000000000000}"/>
  <bookViews>
    <workbookView xWindow="-28920" yWindow="-120" windowWidth="29040" windowHeight="15720" tabRatio="886" firstSheet="4" activeTab="4" xr2:uid="{00000000-000D-0000-FFFF-FFFF00000000}"/>
  </bookViews>
  <sheets>
    <sheet name="재작업 일지" sheetId="40" state="hidden" r:id="rId1"/>
    <sheet name="생산일지 본체 01월" sheetId="17" state="hidden" r:id="rId2"/>
    <sheet name="(Rev.4)10THERMA본체_공정검사 성적서" sheetId="41" state="hidden" r:id="rId3"/>
    <sheet name="생산일지 핸드피스 01월" sheetId="5" state="hidden" r:id="rId4"/>
    <sheet name="본체 검사 성적서 양식" sheetId="53" r:id="rId5"/>
    <sheet name="HP 검사 성적서 양식식" sheetId="56" r:id="rId6"/>
    <sheet name="Sheet3" sheetId="73" r:id="rId7"/>
    <sheet name="생산일지 팁(E-R1)" sheetId="11" state="hidden" r:id="rId8"/>
    <sheet name="생산일지 팁(F-R1)" sheetId="9" state="hidden" r:id="rId9"/>
    <sheet name="생산일지 팁(B-R1)" sheetId="10" state="hidden" r:id="rId10"/>
    <sheet name="TIP_TMET0.25" sheetId="43" state="hidden" r:id="rId11"/>
    <sheet name="TIP_TMFT4.0" sheetId="44" state="hidden" r:id="rId12"/>
    <sheet name="TIP_TMFT5.0" sheetId="45" state="hidden" r:id="rId13"/>
    <sheet name="TIP_TMBT20.0" sheetId="46" state="hidden" r:id="rId14"/>
    <sheet name="FACE 생산 지시일지" sheetId="47" state="hidden" r:id="rId15"/>
    <sheet name="10THERMA Tip 성적서" sheetId="8" state="hidden" r:id="rId16"/>
    <sheet name="10THERMA -장비 공정검사 성적서_변경 2(최종)" sheetId="16" state="hidden" r:id="rId17"/>
    <sheet name="10THERMA -핸드피스 공정검사 성적서" sheetId="4" state="hidden" r:id="rId18"/>
    <sheet name="10THERMA -장비 공정검사 성적서" sheetId="3" state="hidden" r:id="rId19"/>
    <sheet name="10THERMA -장비 공정검사 성적서_변경" sheetId="13" state="hidden" r:id="rId20"/>
    <sheet name="팁-아이팁 도통검사" sheetId="12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Dist_Bin" localSheetId="15" hidden="1">#REF!</definedName>
    <definedName name="_Dist_Bin" localSheetId="18" hidden="1">#REF!</definedName>
    <definedName name="_Dist_Bin" localSheetId="19" hidden="1">#REF!</definedName>
    <definedName name="_Dist_Bin" localSheetId="16" hidden="1">#REF!</definedName>
    <definedName name="_Dist_Bin" localSheetId="17" hidden="1">#REF!</definedName>
    <definedName name="_Dist_Bin" localSheetId="13" hidden="1">#REF!</definedName>
    <definedName name="_Dist_Bin" localSheetId="10" hidden="1">#REF!</definedName>
    <definedName name="_Dist_Bin" localSheetId="11" hidden="1">#REF!</definedName>
    <definedName name="_Dist_Bin" localSheetId="12" hidden="1">#REF!</definedName>
    <definedName name="_Dist_Bin" localSheetId="1" hidden="1">#REF!</definedName>
    <definedName name="_Dist_Bin" localSheetId="3" hidden="1">#REF!</definedName>
    <definedName name="_Dist_Bin" hidden="1">#REF!</definedName>
    <definedName name="_Dist_Values" localSheetId="15" hidden="1">#REF!</definedName>
    <definedName name="_Dist_Values" localSheetId="18" hidden="1">#REF!</definedName>
    <definedName name="_Dist_Values" localSheetId="19" hidden="1">#REF!</definedName>
    <definedName name="_Dist_Values" localSheetId="16" hidden="1">#REF!</definedName>
    <definedName name="_Dist_Values" localSheetId="17" hidden="1">#REF!</definedName>
    <definedName name="_Dist_Values" localSheetId="13" hidden="1">#REF!</definedName>
    <definedName name="_Dist_Values" localSheetId="10" hidden="1">#REF!</definedName>
    <definedName name="_Dist_Values" localSheetId="11" hidden="1">#REF!</definedName>
    <definedName name="_Dist_Values" localSheetId="12" hidden="1">#REF!</definedName>
    <definedName name="_Dist_Values" localSheetId="1" hidden="1">#REF!</definedName>
    <definedName name="_Dist_Values" localSheetId="3" hidden="1">#REF!</definedName>
    <definedName name="_Dist_Values" hidden="1">#REF!</definedName>
    <definedName name="_Fill" localSheetId="15" hidden="1">#REF!</definedName>
    <definedName name="_Fill" localSheetId="18" hidden="1">#REF!</definedName>
    <definedName name="_Fill" localSheetId="19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" hidden="1">#REF!</definedName>
    <definedName name="_Fill" localSheetId="3" hidden="1">#REF!</definedName>
    <definedName name="_Fill" hidden="1">#REF!</definedName>
    <definedName name="_Key1" localSheetId="15" hidden="1">#REF!</definedName>
    <definedName name="_Key1" localSheetId="18" hidden="1">#REF!</definedName>
    <definedName name="_Key1" localSheetId="19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" hidden="1">#REF!</definedName>
    <definedName name="_Key1" localSheetId="3" hidden="1">#REF!</definedName>
    <definedName name="_Key1" hidden="1">#REF!</definedName>
    <definedName name="_Key2" localSheetId="15" hidden="1">#REF!</definedName>
    <definedName name="_Key2" localSheetId="18" hidden="1">#REF!</definedName>
    <definedName name="_Key2" localSheetId="19" hidden="1">#REF!</definedName>
    <definedName name="_Key2" localSheetId="16" hidden="1">#REF!</definedName>
    <definedName name="_Key2" localSheetId="17" hidden="1">#REF!</definedName>
    <definedName name="_Key2" localSheetId="13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" hidden="1">#REF!</definedName>
    <definedName name="_Key2" localSheetId="3" hidden="1">#REF!</definedName>
    <definedName name="_Key2" hidden="1">#REF!</definedName>
    <definedName name="_MatInverse_In" localSheetId="15" hidden="1">#REF!</definedName>
    <definedName name="_MatInverse_In" localSheetId="18" hidden="1">#REF!</definedName>
    <definedName name="_MatInverse_In" localSheetId="19" hidden="1">#REF!</definedName>
    <definedName name="_MatInverse_In" localSheetId="16" hidden="1">#REF!</definedName>
    <definedName name="_MatInverse_In" localSheetId="17" hidden="1">#REF!</definedName>
    <definedName name="_MatInverse_In" localSheetId="13" hidden="1">#REF!</definedName>
    <definedName name="_MatInverse_In" localSheetId="10" hidden="1">#REF!</definedName>
    <definedName name="_MatInverse_In" localSheetId="11" hidden="1">#REF!</definedName>
    <definedName name="_MatInverse_In" localSheetId="12" hidden="1">#REF!</definedName>
    <definedName name="_MatInverse_In" localSheetId="1" hidden="1">#REF!</definedName>
    <definedName name="_MatInverse_In" localSheetId="3" hidden="1">#REF!</definedName>
    <definedName name="_MatInverse_In" hidden="1">#REF!</definedName>
    <definedName name="_MatMult_A" localSheetId="15" hidden="1">#REF!</definedName>
    <definedName name="_MatMult_A" localSheetId="18" hidden="1">#REF!</definedName>
    <definedName name="_MatMult_A" localSheetId="19" hidden="1">#REF!</definedName>
    <definedName name="_MatMult_A" localSheetId="16" hidden="1">#REF!</definedName>
    <definedName name="_MatMult_A" localSheetId="17" hidden="1">#REF!</definedName>
    <definedName name="_MatMult_A" localSheetId="13" hidden="1">#REF!</definedName>
    <definedName name="_MatMult_A" localSheetId="10" hidden="1">#REF!</definedName>
    <definedName name="_MatMult_A" localSheetId="11" hidden="1">#REF!</definedName>
    <definedName name="_MatMult_A" localSheetId="12" hidden="1">#REF!</definedName>
    <definedName name="_MatMult_A" localSheetId="1" hidden="1">#REF!</definedName>
    <definedName name="_MatMult_A" localSheetId="3" hidden="1">#REF!</definedName>
    <definedName name="_MatMult_A" hidden="1">#REF!</definedName>
    <definedName name="_MatMult_AxB" localSheetId="15" hidden="1">#REF!</definedName>
    <definedName name="_MatMult_AxB" localSheetId="18" hidden="1">#REF!</definedName>
    <definedName name="_MatMult_AxB" localSheetId="19" hidden="1">#REF!</definedName>
    <definedName name="_MatMult_AxB" localSheetId="16" hidden="1">#REF!</definedName>
    <definedName name="_MatMult_AxB" localSheetId="17" hidden="1">#REF!</definedName>
    <definedName name="_MatMult_AxB" localSheetId="13" hidden="1">#REF!</definedName>
    <definedName name="_MatMult_AxB" localSheetId="10" hidden="1">#REF!</definedName>
    <definedName name="_MatMult_AxB" localSheetId="11" hidden="1">#REF!</definedName>
    <definedName name="_MatMult_AxB" localSheetId="12" hidden="1">#REF!</definedName>
    <definedName name="_MatMult_AxB" localSheetId="1" hidden="1">#REF!</definedName>
    <definedName name="_MatMult_AxB" localSheetId="3" hidden="1">#REF!</definedName>
    <definedName name="_MatMult_AxB" hidden="1">#REF!</definedName>
    <definedName name="_MatMult_B" localSheetId="15" hidden="1">#REF!</definedName>
    <definedName name="_MatMult_B" localSheetId="18" hidden="1">#REF!</definedName>
    <definedName name="_MatMult_B" localSheetId="19" hidden="1">#REF!</definedName>
    <definedName name="_MatMult_B" localSheetId="16" hidden="1">#REF!</definedName>
    <definedName name="_MatMult_B" localSheetId="17" hidden="1">#REF!</definedName>
    <definedName name="_MatMult_B" localSheetId="13" hidden="1">#REF!</definedName>
    <definedName name="_MatMult_B" localSheetId="10" hidden="1">#REF!</definedName>
    <definedName name="_MatMult_B" localSheetId="11" hidden="1">#REF!</definedName>
    <definedName name="_MatMult_B" localSheetId="12" hidden="1">#REF!</definedName>
    <definedName name="_MatMult_B" localSheetId="1" hidden="1">#REF!</definedName>
    <definedName name="_MatMult_B" localSheetId="3" hidden="1">#REF!</definedName>
    <definedName name="_MatMult_B" hidden="1">#REF!</definedName>
    <definedName name="_Order1" hidden="1">255</definedName>
    <definedName name="_Order2" hidden="1">255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" hidden="1">#REF!</definedName>
    <definedName name="_Sort" localSheetId="3" hidden="1">#REF!</definedName>
    <definedName name="_Sort" hidden="1">#REF!</definedName>
    <definedName name="A" localSheetId="15">#REF!</definedName>
    <definedName name="A" localSheetId="18">#REF!</definedName>
    <definedName name="A" localSheetId="19">#REF!</definedName>
    <definedName name="A" localSheetId="16">#REF!</definedName>
    <definedName name="A" localSheetId="17">#REF!</definedName>
    <definedName name="A" localSheetId="13">#REF!</definedName>
    <definedName name="A" localSheetId="10">#REF!</definedName>
    <definedName name="A" localSheetId="11">#REF!</definedName>
    <definedName name="A" localSheetId="12">#REF!</definedName>
    <definedName name="A" localSheetId="1">#REF!</definedName>
    <definedName name="A" localSheetId="3">#REF!</definedName>
    <definedName name="A">#REF!</definedName>
    <definedName name="AA" localSheetId="15">#REF!</definedName>
    <definedName name="AA" localSheetId="18">#REF!</definedName>
    <definedName name="AA" localSheetId="19">#REF!</definedName>
    <definedName name="AA" localSheetId="16">#REF!</definedName>
    <definedName name="AA" localSheetId="17">#REF!</definedName>
    <definedName name="AA" localSheetId="13">#REF!</definedName>
    <definedName name="AA" localSheetId="10">#REF!</definedName>
    <definedName name="AA" localSheetId="11">#REF!</definedName>
    <definedName name="AA" localSheetId="12">#REF!</definedName>
    <definedName name="AA" localSheetId="1">#REF!</definedName>
    <definedName name="AA" localSheetId="3">#REF!</definedName>
    <definedName name="AA">#REF!</definedName>
    <definedName name="AB" localSheetId="15">#REF!</definedName>
    <definedName name="AB" localSheetId="18">#REF!</definedName>
    <definedName name="AB" localSheetId="19">#REF!</definedName>
    <definedName name="AB" localSheetId="16">#REF!</definedName>
    <definedName name="AB" localSheetId="17">#REF!</definedName>
    <definedName name="AB" localSheetId="13">#REF!</definedName>
    <definedName name="AB" localSheetId="10">#REF!</definedName>
    <definedName name="AB" localSheetId="11">#REF!</definedName>
    <definedName name="AB" localSheetId="12">#REF!</definedName>
    <definedName name="AB" localSheetId="1">#REF!</definedName>
    <definedName name="AB" localSheetId="3">#REF!</definedName>
    <definedName name="AB">#REF!</definedName>
    <definedName name="AC" localSheetId="15">#REF!</definedName>
    <definedName name="AC" localSheetId="18">#REF!</definedName>
    <definedName name="AC" localSheetId="19">#REF!</definedName>
    <definedName name="AC" localSheetId="16">#REF!</definedName>
    <definedName name="AC" localSheetId="17">#REF!</definedName>
    <definedName name="AC" localSheetId="13">#REF!</definedName>
    <definedName name="AC" localSheetId="10">#REF!</definedName>
    <definedName name="AC" localSheetId="11">#REF!</definedName>
    <definedName name="AC" localSheetId="12">#REF!</definedName>
    <definedName name="AC" localSheetId="1">#REF!</definedName>
    <definedName name="AC" localSheetId="3">#REF!</definedName>
    <definedName name="AC">#REF!</definedName>
    <definedName name="AD" localSheetId="15">#REF!</definedName>
    <definedName name="AD" localSheetId="18">#REF!</definedName>
    <definedName name="AD" localSheetId="19">#REF!</definedName>
    <definedName name="AD" localSheetId="16">#REF!</definedName>
    <definedName name="AD" localSheetId="17">#REF!</definedName>
    <definedName name="AD" localSheetId="13">#REF!</definedName>
    <definedName name="AD" localSheetId="10">#REF!</definedName>
    <definedName name="AD" localSheetId="11">#REF!</definedName>
    <definedName name="AD" localSheetId="12">#REF!</definedName>
    <definedName name="AD" localSheetId="1">#REF!</definedName>
    <definedName name="AD" localSheetId="3">#REF!</definedName>
    <definedName name="AD">#REF!</definedName>
    <definedName name="AE" localSheetId="15">#REF!</definedName>
    <definedName name="AE" localSheetId="18">#REF!</definedName>
    <definedName name="AE" localSheetId="19">#REF!</definedName>
    <definedName name="AE" localSheetId="16">#REF!</definedName>
    <definedName name="AE" localSheetId="17">#REF!</definedName>
    <definedName name="AE" localSheetId="13">#REF!</definedName>
    <definedName name="AE" localSheetId="10">#REF!</definedName>
    <definedName name="AE" localSheetId="11">#REF!</definedName>
    <definedName name="AE" localSheetId="12">#REF!</definedName>
    <definedName name="AE" localSheetId="1">#REF!</definedName>
    <definedName name="AE" localSheetId="3">#REF!</definedName>
    <definedName name="AE">#REF!</definedName>
    <definedName name="AF" localSheetId="15">#REF!</definedName>
    <definedName name="AF" localSheetId="18">#REF!</definedName>
    <definedName name="AF" localSheetId="19">#REF!</definedName>
    <definedName name="AF" localSheetId="16">#REF!</definedName>
    <definedName name="AF" localSheetId="17">#REF!</definedName>
    <definedName name="AF" localSheetId="13">#REF!</definedName>
    <definedName name="AF" localSheetId="10">#REF!</definedName>
    <definedName name="AF" localSheetId="11">#REF!</definedName>
    <definedName name="AF" localSheetId="12">#REF!</definedName>
    <definedName name="AF" localSheetId="1">#REF!</definedName>
    <definedName name="AF" localSheetId="3">#REF!</definedName>
    <definedName name="AF">#REF!</definedName>
    <definedName name="AG" localSheetId="15">#REF!</definedName>
    <definedName name="AG" localSheetId="18">#REF!</definedName>
    <definedName name="AG" localSheetId="19">#REF!</definedName>
    <definedName name="AG" localSheetId="16">#REF!</definedName>
    <definedName name="AG" localSheetId="17">#REF!</definedName>
    <definedName name="AG" localSheetId="13">#REF!</definedName>
    <definedName name="AG" localSheetId="10">#REF!</definedName>
    <definedName name="AG" localSheetId="11">#REF!</definedName>
    <definedName name="AG" localSheetId="12">#REF!</definedName>
    <definedName name="AG" localSheetId="1">#REF!</definedName>
    <definedName name="AG" localSheetId="3">#REF!</definedName>
    <definedName name="AG">#REF!</definedName>
    <definedName name="AH" localSheetId="15">#REF!</definedName>
    <definedName name="AH" localSheetId="18">#REF!</definedName>
    <definedName name="AH" localSheetId="19">#REF!</definedName>
    <definedName name="AH" localSheetId="16">#REF!</definedName>
    <definedName name="AH" localSheetId="17">#REF!</definedName>
    <definedName name="AH" localSheetId="13">#REF!</definedName>
    <definedName name="AH" localSheetId="10">#REF!</definedName>
    <definedName name="AH" localSheetId="11">#REF!</definedName>
    <definedName name="AH" localSheetId="12">#REF!</definedName>
    <definedName name="AH" localSheetId="1">#REF!</definedName>
    <definedName name="AH" localSheetId="3">#REF!</definedName>
    <definedName name="AH">#REF!</definedName>
    <definedName name="B" localSheetId="15">#REF!</definedName>
    <definedName name="B" localSheetId="18">#REF!</definedName>
    <definedName name="B" localSheetId="19">#REF!</definedName>
    <definedName name="B" localSheetId="16">#REF!</definedName>
    <definedName name="B" localSheetId="17">#REF!</definedName>
    <definedName name="B" localSheetId="13">#REF!</definedName>
    <definedName name="B" localSheetId="10">#REF!</definedName>
    <definedName name="B" localSheetId="11">#REF!</definedName>
    <definedName name="B" localSheetId="12">#REF!</definedName>
    <definedName name="B" localSheetId="1">#REF!</definedName>
    <definedName name="B" localSheetId="3">#REF!</definedName>
    <definedName name="B">#REF!</definedName>
    <definedName name="C_" localSheetId="15">#REF!</definedName>
    <definedName name="C_" localSheetId="18">#REF!</definedName>
    <definedName name="C_" localSheetId="19">#REF!</definedName>
    <definedName name="C_" localSheetId="16">#REF!</definedName>
    <definedName name="C_" localSheetId="17">#REF!</definedName>
    <definedName name="C_" localSheetId="13">#REF!</definedName>
    <definedName name="C_" localSheetId="10">#REF!</definedName>
    <definedName name="C_" localSheetId="11">#REF!</definedName>
    <definedName name="C_" localSheetId="12">#REF!</definedName>
    <definedName name="C_" localSheetId="1">#REF!</definedName>
    <definedName name="C_" localSheetId="3">#REF!</definedName>
    <definedName name="C_">#REF!</definedName>
    <definedName name="D" localSheetId="15">#REF!</definedName>
    <definedName name="D" localSheetId="18">#REF!</definedName>
    <definedName name="D" localSheetId="19">#REF!</definedName>
    <definedName name="D" localSheetId="16">#REF!</definedName>
    <definedName name="D" localSheetId="17">#REF!</definedName>
    <definedName name="D" localSheetId="13">#REF!</definedName>
    <definedName name="D" localSheetId="10">#REF!</definedName>
    <definedName name="D" localSheetId="11">#REF!</definedName>
    <definedName name="D" localSheetId="12">#REF!</definedName>
    <definedName name="D" localSheetId="1">#REF!</definedName>
    <definedName name="D" localSheetId="3">#REF!</definedName>
    <definedName name="D">#REF!</definedName>
    <definedName name="ddd" localSheetId="15">#REF!</definedName>
    <definedName name="ddd" localSheetId="17">#REF!</definedName>
    <definedName name="ddd" localSheetId="13">#REF!</definedName>
    <definedName name="ddd" localSheetId="10">#REF!</definedName>
    <definedName name="ddd" localSheetId="11">#REF!</definedName>
    <definedName name="ddd" localSheetId="12">#REF!</definedName>
    <definedName name="ddd" localSheetId="1">#REF!</definedName>
    <definedName name="ddd" localSheetId="3">#REF!</definedName>
    <definedName name="ddd">#REF!</definedName>
    <definedName name="DIST_BIN" localSheetId="15" hidden="1">#REF!</definedName>
    <definedName name="DIST_BIN" localSheetId="18" hidden="1">#REF!</definedName>
    <definedName name="DIST_BIN" localSheetId="19" hidden="1">#REF!</definedName>
    <definedName name="DIST_BIN" localSheetId="16" hidden="1">#REF!</definedName>
    <definedName name="DIST_BIN" localSheetId="17" hidden="1">#REF!</definedName>
    <definedName name="DIST_BIN" localSheetId="13" hidden="1">#REF!</definedName>
    <definedName name="DIST_BIN" localSheetId="10" hidden="1">#REF!</definedName>
    <definedName name="DIST_BIN" localSheetId="11" hidden="1">#REF!</definedName>
    <definedName name="DIST_BIN" localSheetId="12" hidden="1">#REF!</definedName>
    <definedName name="DIST_BIN" localSheetId="1" hidden="1">#REF!</definedName>
    <definedName name="DIST_BIN" localSheetId="3" hidden="1">#REF!</definedName>
    <definedName name="DIST_BIN" hidden="1">#REF!</definedName>
    <definedName name="E" localSheetId="15">#REF!</definedName>
    <definedName name="E" localSheetId="18">#REF!</definedName>
    <definedName name="E" localSheetId="19">#REF!</definedName>
    <definedName name="E" localSheetId="16">#REF!</definedName>
    <definedName name="E" localSheetId="17">#REF!</definedName>
    <definedName name="E" localSheetId="13">#REF!</definedName>
    <definedName name="E" localSheetId="10">#REF!</definedName>
    <definedName name="E" localSheetId="11">#REF!</definedName>
    <definedName name="E" localSheetId="12">#REF!</definedName>
    <definedName name="E" localSheetId="1">#REF!</definedName>
    <definedName name="E" localSheetId="3">#REF!</definedName>
    <definedName name="E">#REF!</definedName>
    <definedName name="F" localSheetId="15">#REF!</definedName>
    <definedName name="F" localSheetId="18">#REF!</definedName>
    <definedName name="F" localSheetId="19">#REF!</definedName>
    <definedName name="F" localSheetId="16">#REF!</definedName>
    <definedName name="F" localSheetId="17">#REF!</definedName>
    <definedName name="F" localSheetId="13">#REF!</definedName>
    <definedName name="F" localSheetId="10">#REF!</definedName>
    <definedName name="F" localSheetId="11">#REF!</definedName>
    <definedName name="F" localSheetId="12">#REF!</definedName>
    <definedName name="F" localSheetId="1">#REF!</definedName>
    <definedName name="F" localSheetId="3">#REF!</definedName>
    <definedName name="F">#REF!</definedName>
    <definedName name="ffffffffffffffff" localSheetId="15">#REF!</definedName>
    <definedName name="ffffffffffffffff" localSheetId="17">#REF!</definedName>
    <definedName name="ffffffffffffffff" localSheetId="13">#REF!</definedName>
    <definedName name="ffffffffffffffff" localSheetId="10">#REF!</definedName>
    <definedName name="ffffffffffffffff" localSheetId="11">#REF!</definedName>
    <definedName name="ffffffffffffffff" localSheetId="12">#REF!</definedName>
    <definedName name="ffffffffffffffff" localSheetId="1">#REF!</definedName>
    <definedName name="ffffffffffffffff" localSheetId="3">#REF!</definedName>
    <definedName name="ffffffffffffffff">#REF!</definedName>
    <definedName name="FILL" localSheetId="15" hidden="1">#REF!</definedName>
    <definedName name="FILL" localSheetId="18" hidden="1">#REF!</definedName>
    <definedName name="FILL" localSheetId="19" hidden="1">#REF!</definedName>
    <definedName name="FILL" localSheetId="16" hidden="1">#REF!</definedName>
    <definedName name="FILL" localSheetId="17" hidden="1">#REF!</definedName>
    <definedName name="FILL" localSheetId="13" hidden="1">#REF!</definedName>
    <definedName name="FILL" localSheetId="10" hidden="1">#REF!</definedName>
    <definedName name="FILL" localSheetId="11" hidden="1">#REF!</definedName>
    <definedName name="FILL" localSheetId="12" hidden="1">#REF!</definedName>
    <definedName name="FILL" localSheetId="1" hidden="1">#REF!</definedName>
    <definedName name="FILL" localSheetId="3" hidden="1">#REF!</definedName>
    <definedName name="FILL" hidden="1">#REF!</definedName>
    <definedName name="G" localSheetId="15">#REF!</definedName>
    <definedName name="G" localSheetId="18">#REF!</definedName>
    <definedName name="G" localSheetId="19">#REF!</definedName>
    <definedName name="G" localSheetId="16">#REF!</definedName>
    <definedName name="G" localSheetId="17">#REF!</definedName>
    <definedName name="G" localSheetId="13">#REF!</definedName>
    <definedName name="G" localSheetId="10">#REF!</definedName>
    <definedName name="G" localSheetId="11">#REF!</definedName>
    <definedName name="G" localSheetId="12">#REF!</definedName>
    <definedName name="G" localSheetId="1">#REF!</definedName>
    <definedName name="G" localSheetId="3">#REF!</definedName>
    <definedName name="G">#REF!</definedName>
    <definedName name="H" localSheetId="15">#REF!</definedName>
    <definedName name="H" localSheetId="18">#REF!</definedName>
    <definedName name="H" localSheetId="19">#REF!</definedName>
    <definedName name="H" localSheetId="16">#REF!</definedName>
    <definedName name="H" localSheetId="17">#REF!</definedName>
    <definedName name="H" localSheetId="13">#REF!</definedName>
    <definedName name="H" localSheetId="10">#REF!</definedName>
    <definedName name="H" localSheetId="11">#REF!</definedName>
    <definedName name="H" localSheetId="12">#REF!</definedName>
    <definedName name="H" localSheetId="1">#REF!</definedName>
    <definedName name="H" localSheetId="3">#REF!</definedName>
    <definedName name="H">#REF!</definedName>
    <definedName name="I" localSheetId="15">#REF!</definedName>
    <definedName name="I" localSheetId="18">#REF!</definedName>
    <definedName name="I" localSheetId="19">#REF!</definedName>
    <definedName name="I" localSheetId="16">#REF!</definedName>
    <definedName name="I" localSheetId="17">#REF!</definedName>
    <definedName name="I" localSheetId="13">#REF!</definedName>
    <definedName name="I" localSheetId="10">#REF!</definedName>
    <definedName name="I" localSheetId="11">#REF!</definedName>
    <definedName name="I" localSheetId="12">#REF!</definedName>
    <definedName name="I" localSheetId="1">#REF!</definedName>
    <definedName name="I" localSheetId="3">#REF!</definedName>
    <definedName name="I">#REF!</definedName>
    <definedName name="J" localSheetId="15">#REF!</definedName>
    <definedName name="J" localSheetId="18">#REF!</definedName>
    <definedName name="J" localSheetId="19">#REF!</definedName>
    <definedName name="J" localSheetId="16">#REF!</definedName>
    <definedName name="J" localSheetId="17">#REF!</definedName>
    <definedName name="J" localSheetId="13">#REF!</definedName>
    <definedName name="J" localSheetId="10">#REF!</definedName>
    <definedName name="J" localSheetId="11">#REF!</definedName>
    <definedName name="J" localSheetId="12">#REF!</definedName>
    <definedName name="J" localSheetId="1">#REF!</definedName>
    <definedName name="J" localSheetId="3">#REF!</definedName>
    <definedName name="J">#REF!</definedName>
    <definedName name="K" localSheetId="15">#REF!</definedName>
    <definedName name="K" localSheetId="18">#REF!</definedName>
    <definedName name="K" localSheetId="19">#REF!</definedName>
    <definedName name="K" localSheetId="16">#REF!</definedName>
    <definedName name="K" localSheetId="17">#REF!</definedName>
    <definedName name="K" localSheetId="13">#REF!</definedName>
    <definedName name="K" localSheetId="10">#REF!</definedName>
    <definedName name="K" localSheetId="11">#REF!</definedName>
    <definedName name="K" localSheetId="12">#REF!</definedName>
    <definedName name="K" localSheetId="1">#REF!</definedName>
    <definedName name="K" localSheetId="3">#REF!</definedName>
    <definedName name="K">#REF!</definedName>
    <definedName name="L" localSheetId="15">#REF!</definedName>
    <definedName name="L" localSheetId="18">#REF!</definedName>
    <definedName name="L" localSheetId="19">#REF!</definedName>
    <definedName name="L" localSheetId="16">#REF!</definedName>
    <definedName name="L" localSheetId="17">#REF!</definedName>
    <definedName name="L" localSheetId="13">#REF!</definedName>
    <definedName name="L" localSheetId="10">#REF!</definedName>
    <definedName name="L" localSheetId="11">#REF!</definedName>
    <definedName name="L" localSheetId="12">#REF!</definedName>
    <definedName name="L" localSheetId="1">#REF!</definedName>
    <definedName name="L" localSheetId="3">#REF!</definedName>
    <definedName name="L">#REF!</definedName>
    <definedName name="LSLSL" localSheetId="15" hidden="1">#REF!</definedName>
    <definedName name="LSLSL" localSheetId="18" hidden="1">#REF!</definedName>
    <definedName name="LSLSL" localSheetId="19" hidden="1">#REF!</definedName>
    <definedName name="LSLSL" localSheetId="16" hidden="1">#REF!</definedName>
    <definedName name="LSLSL" localSheetId="17" hidden="1">#REF!</definedName>
    <definedName name="LSLSL" localSheetId="13" hidden="1">#REF!</definedName>
    <definedName name="LSLSL" localSheetId="10" hidden="1">#REF!</definedName>
    <definedName name="LSLSL" localSheetId="11" hidden="1">#REF!</definedName>
    <definedName name="LSLSL" localSheetId="12" hidden="1">#REF!</definedName>
    <definedName name="LSLSL" localSheetId="1" hidden="1">#REF!</definedName>
    <definedName name="LSLSL" localSheetId="3" hidden="1">#REF!</definedName>
    <definedName name="LSLSL" hidden="1">#REF!</definedName>
    <definedName name="M" localSheetId="15">#REF!</definedName>
    <definedName name="M" localSheetId="18">#REF!</definedName>
    <definedName name="M" localSheetId="19">#REF!</definedName>
    <definedName name="M" localSheetId="16">#REF!</definedName>
    <definedName name="M" localSheetId="17">#REF!</definedName>
    <definedName name="M" localSheetId="13">#REF!</definedName>
    <definedName name="M" localSheetId="10">#REF!</definedName>
    <definedName name="M" localSheetId="11">#REF!</definedName>
    <definedName name="M" localSheetId="12">#REF!</definedName>
    <definedName name="M" localSheetId="1">#REF!</definedName>
    <definedName name="M" localSheetId="3">#REF!</definedName>
    <definedName name="M">#REF!</definedName>
    <definedName name="MODEL" localSheetId="15">#REF!</definedName>
    <definedName name="MODEL" localSheetId="18">#REF!</definedName>
    <definedName name="MODEL" localSheetId="19">#REF!</definedName>
    <definedName name="MODEL" localSheetId="16">#REF!</definedName>
    <definedName name="MODEL" localSheetId="17">#REF!</definedName>
    <definedName name="MODEL" localSheetId="13">#REF!</definedName>
    <definedName name="MODEL" localSheetId="10">#REF!</definedName>
    <definedName name="MODEL" localSheetId="11">#REF!</definedName>
    <definedName name="MODEL" localSheetId="12">#REF!</definedName>
    <definedName name="MODEL" localSheetId="1">#REF!</definedName>
    <definedName name="MODEL" localSheetId="3">#REF!</definedName>
    <definedName name="MODEL">#REF!</definedName>
    <definedName name="MODEL_NO." localSheetId="15">#REF!</definedName>
    <definedName name="MODEL_NO." localSheetId="18">#REF!</definedName>
    <definedName name="MODEL_NO." localSheetId="19">#REF!</definedName>
    <definedName name="MODEL_NO." localSheetId="16">#REF!</definedName>
    <definedName name="MODEL_NO." localSheetId="17">#REF!</definedName>
    <definedName name="MODEL_NO." localSheetId="13">#REF!</definedName>
    <definedName name="MODEL_NO." localSheetId="10">#REF!</definedName>
    <definedName name="MODEL_NO." localSheetId="11">#REF!</definedName>
    <definedName name="MODEL_NO." localSheetId="12">#REF!</definedName>
    <definedName name="MODEL_NO." localSheetId="1">#REF!</definedName>
    <definedName name="MODEL_NO." localSheetId="3">#REF!</definedName>
    <definedName name="MODEL_NO.">#REF!</definedName>
    <definedName name="MODEL별" localSheetId="15" hidden="1">[1]WUN!#REF!</definedName>
    <definedName name="MODEL별" localSheetId="18" hidden="1">[1]WUN!#REF!</definedName>
    <definedName name="MODEL별" localSheetId="19" hidden="1">[1]WUN!#REF!</definedName>
    <definedName name="MODEL별" localSheetId="16" hidden="1">[1]WUN!#REF!</definedName>
    <definedName name="MODEL별" localSheetId="17" hidden="1">[1]WUN!#REF!</definedName>
    <definedName name="MODEL별" localSheetId="13" hidden="1">[1]WUN!#REF!</definedName>
    <definedName name="MODEL별" localSheetId="10" hidden="1">[1]WUN!#REF!</definedName>
    <definedName name="MODEL별" localSheetId="11" hidden="1">[1]WUN!#REF!</definedName>
    <definedName name="MODEL별" localSheetId="12" hidden="1">[1]WUN!#REF!</definedName>
    <definedName name="MODEL별" localSheetId="1" hidden="1">[1]WUN!#REF!</definedName>
    <definedName name="MODEL별" localSheetId="3" hidden="1">[1]WUN!#REF!</definedName>
    <definedName name="MODEL별" hidden="1">[1]WUN!#REF!</definedName>
    <definedName name="N" localSheetId="15">#REF!</definedName>
    <definedName name="N" localSheetId="18">#REF!</definedName>
    <definedName name="N" localSheetId="19">#REF!</definedName>
    <definedName name="N" localSheetId="16">#REF!</definedName>
    <definedName name="N" localSheetId="17">#REF!</definedName>
    <definedName name="N" localSheetId="13">#REF!</definedName>
    <definedName name="N" localSheetId="10">#REF!</definedName>
    <definedName name="N" localSheetId="11">#REF!</definedName>
    <definedName name="N" localSheetId="12">#REF!</definedName>
    <definedName name="N" localSheetId="1">#REF!</definedName>
    <definedName name="N" localSheetId="3">#REF!</definedName>
    <definedName name="N">#REF!</definedName>
    <definedName name="NSM">[2]PVM!$A$12:$IV$13</definedName>
    <definedName name="O" localSheetId="15">#REF!</definedName>
    <definedName name="O" localSheetId="18">#REF!</definedName>
    <definedName name="O" localSheetId="19">#REF!</definedName>
    <definedName name="O" localSheetId="16">#REF!</definedName>
    <definedName name="O" localSheetId="17">#REF!</definedName>
    <definedName name="O" localSheetId="13">#REF!</definedName>
    <definedName name="O" localSheetId="10">#REF!</definedName>
    <definedName name="O" localSheetId="11">#REF!</definedName>
    <definedName name="O" localSheetId="12">#REF!</definedName>
    <definedName name="O" localSheetId="1">#REF!</definedName>
    <definedName name="O" localSheetId="3">#REF!</definedName>
    <definedName name="O">#REF!</definedName>
    <definedName name="P" localSheetId="15">#REF!</definedName>
    <definedName name="P" localSheetId="18">#REF!</definedName>
    <definedName name="P" localSheetId="19">#REF!</definedName>
    <definedName name="P" localSheetId="16">#REF!</definedName>
    <definedName name="P" localSheetId="17">#REF!</definedName>
    <definedName name="P" localSheetId="13">#REF!</definedName>
    <definedName name="P" localSheetId="10">#REF!</definedName>
    <definedName name="P" localSheetId="11">#REF!</definedName>
    <definedName name="P" localSheetId="12">#REF!</definedName>
    <definedName name="P" localSheetId="1">#REF!</definedName>
    <definedName name="P" localSheetId="3">#REF!</definedName>
    <definedName name="P">#REF!</definedName>
    <definedName name="part_no" localSheetId="15">OFFSET(#REF!,0,0,COUNTA(#REF!)+10,1)</definedName>
    <definedName name="part_no" localSheetId="18">OFFSET(#REF!,0,0,COUNTA(#REF!)+10,1)</definedName>
    <definedName name="part_no" localSheetId="19">OFFSET(#REF!,0,0,COUNTA(#REF!)+10,1)</definedName>
    <definedName name="part_no" localSheetId="16">OFFSET(#REF!,0,0,COUNTA(#REF!)+10,1)</definedName>
    <definedName name="part_no" localSheetId="17">OFFSET(#REF!,0,0,COUNTA(#REF!)+10,1)</definedName>
    <definedName name="part_no" localSheetId="13">OFFSET(#REF!,0,0,COUNTA(#REF!)+10,1)</definedName>
    <definedName name="part_no" localSheetId="10">OFFSET(#REF!,0,0,COUNTA(#REF!)+10,1)</definedName>
    <definedName name="part_no" localSheetId="11">OFFSET(#REF!,0,0,COUNTA(#REF!)+10,1)</definedName>
    <definedName name="part_no" localSheetId="12">OFFSET(#REF!,0,0,COUNTA(#REF!)+10,1)</definedName>
    <definedName name="part_no" localSheetId="1">OFFSET(#REF!,0,0,COUNTA(#REF!)+10,1)</definedName>
    <definedName name="part_no" localSheetId="3">OFFSET(#REF!,0,0,COUNTA(#REF!)+10,1)</definedName>
    <definedName name="part_no">OFFSET(#REF!,0,0,COUNTA(#REF!)+10,1)</definedName>
    <definedName name="_xlnm.Print_Area" localSheetId="2">'(Rev.4)10THERMA본체_공정검사 성적서'!$A$1:$U$180</definedName>
    <definedName name="_xlnm.Print_Area" localSheetId="15">'10THERMA Tip 성적서'!$A$1:$N$30</definedName>
    <definedName name="_xlnm.Print_Area" localSheetId="18">'10THERMA -장비 공정검사 성적서'!$B$2:$S$97</definedName>
    <definedName name="_xlnm.Print_Area" localSheetId="19">'10THERMA -장비 공정검사 성적서_변경'!$B$2:$S$102</definedName>
    <definedName name="_xlnm.Print_Area" localSheetId="16">'10THERMA -장비 공정검사 성적서_변경 2(최종)'!$B$2:$S$98</definedName>
    <definedName name="_xlnm.Print_Area" localSheetId="17">'10THERMA -핸드피스 공정검사 성적서'!$B$2:$S$45</definedName>
    <definedName name="_xlnm.Print_Area" localSheetId="5">'HP 검사 성적서 양식식'!$A$2:$U$40</definedName>
    <definedName name="_xlnm.Print_Area" localSheetId="13">TIP_TMBT20.0!$A$1:$T$60</definedName>
    <definedName name="_xlnm.Print_Area" localSheetId="10">TIP_TMET0.25!$A$1:$T$65</definedName>
    <definedName name="_xlnm.Print_Area" localSheetId="11">TIP_TMFT4.0!$A$1:$U$43</definedName>
    <definedName name="_xlnm.Print_Area" localSheetId="12">TIP_TMFT5.0!$A$1:$T$62</definedName>
    <definedName name="_xlnm.Print_Area" localSheetId="4">'본체 검사 성적서 양식'!$A$1:$Q$52</definedName>
    <definedName name="_xlnm.Print_Area" localSheetId="1">'생산일지 본체 01월'!$B$2:$K$25</definedName>
    <definedName name="_xlnm.Print_Area" localSheetId="9">'생산일지 팁(B-R1)'!$A$1:$J$23</definedName>
    <definedName name="_xlnm.Print_Area" localSheetId="7">'생산일지 팁(E-R1)'!$A$1:$J$26</definedName>
    <definedName name="_xlnm.Print_Area" localSheetId="8">'생산일지 팁(F-R1)'!$A$1:$J$26</definedName>
    <definedName name="_xlnm.Print_Area" localSheetId="3">'생산일지 핸드피스 01월'!$B$2:$K$20</definedName>
    <definedName name="_xlnm.Print_Area" localSheetId="20">'팁-아이팁 도통검사'!$A$1:$AA$33</definedName>
    <definedName name="_xlnm.Print_Area">#REF!</definedName>
    <definedName name="PRINT_AREA_MI" localSheetId="15">#REF!</definedName>
    <definedName name="PRINT_AREA_MI" localSheetId="18">#REF!</definedName>
    <definedName name="PRINT_AREA_MI" localSheetId="19">#REF!</definedName>
    <definedName name="PRINT_AREA_MI" localSheetId="16">#REF!</definedName>
    <definedName name="PRINT_AREA_MI" localSheetId="17">#REF!</definedName>
    <definedName name="PRINT_AREA_MI" localSheetId="13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3">#REF!</definedName>
    <definedName name="PRINT_AREA_MI">#REF!</definedName>
    <definedName name="_xlnm.Print_Titles" localSheetId="2">'(Rev.4)10THERMA본체_공정검사 성적서'!$100:$100</definedName>
    <definedName name="_xlnm.Print_Titles" localSheetId="15">#REF!</definedName>
    <definedName name="_xlnm.Print_Titles" localSheetId="17">#REF!</definedName>
    <definedName name="_xlnm.Print_Titles" localSheetId="5">'HP 검사 성적서 양식식'!$9:$9</definedName>
    <definedName name="_xlnm.Print_Titles" localSheetId="13">TIP_TMBT20.0!$23:$24</definedName>
    <definedName name="_xlnm.Print_Titles" localSheetId="10">TIP_TMET0.25!$23:$24</definedName>
    <definedName name="_xlnm.Print_Titles" localSheetId="11">TIP_TMFT4.0!$22:$23</definedName>
    <definedName name="_xlnm.Print_Titles" localSheetId="12">TIP_TMFT5.0!$24:$25</definedName>
    <definedName name="_xlnm.Print_Titles" localSheetId="4">'본체 검사 성적서 양식'!$12:$12</definedName>
    <definedName name="_xlnm.Print_Titles" localSheetId="3">#REF!</definedName>
    <definedName name="_xlnm.Print_Titles">#REF!</definedName>
    <definedName name="PRINT_TITLES_MI" localSheetId="15">#REF!</definedName>
    <definedName name="PRINT_TITLES_MI" localSheetId="18">#REF!</definedName>
    <definedName name="PRINT_TITLES_MI" localSheetId="19">#REF!</definedName>
    <definedName name="PRINT_TITLES_MI" localSheetId="16">#REF!</definedName>
    <definedName name="PRINT_TITLES_MI" localSheetId="17">#REF!</definedName>
    <definedName name="PRINT_TITLES_MI" localSheetId="13">#REF!</definedName>
    <definedName name="PRINT_TITLES_MI" localSheetId="10">#REF!</definedName>
    <definedName name="PRINT_TITLES_MI" localSheetId="11">#REF!</definedName>
    <definedName name="PRINT_TITLES_MI" localSheetId="12">#REF!</definedName>
    <definedName name="PRINT_TITLES_MI" localSheetId="1">#REF!</definedName>
    <definedName name="PRINT_TITLES_MI" localSheetId="3">#REF!</definedName>
    <definedName name="PRINT_TITLES_MI">#REF!</definedName>
    <definedName name="Q" localSheetId="15">#REF!</definedName>
    <definedName name="Q" localSheetId="18">#REF!</definedName>
    <definedName name="Q" localSheetId="19">#REF!</definedName>
    <definedName name="Q" localSheetId="16">#REF!</definedName>
    <definedName name="Q" localSheetId="17">#REF!</definedName>
    <definedName name="Q" localSheetId="13">#REF!</definedName>
    <definedName name="Q" localSheetId="10">#REF!</definedName>
    <definedName name="Q" localSheetId="11">#REF!</definedName>
    <definedName name="Q" localSheetId="12">#REF!</definedName>
    <definedName name="Q" localSheetId="1">#REF!</definedName>
    <definedName name="Q" localSheetId="3">#REF!</definedName>
    <definedName name="Q">#REF!</definedName>
    <definedName name="R_" localSheetId="15">#REF!</definedName>
    <definedName name="R_" localSheetId="18">#REF!</definedName>
    <definedName name="R_" localSheetId="19">#REF!</definedName>
    <definedName name="R_" localSheetId="16">#REF!</definedName>
    <definedName name="R_" localSheetId="17">#REF!</definedName>
    <definedName name="R_" localSheetId="13">#REF!</definedName>
    <definedName name="R_" localSheetId="10">#REF!</definedName>
    <definedName name="R_" localSheetId="11">#REF!</definedName>
    <definedName name="R_" localSheetId="12">#REF!</definedName>
    <definedName name="R_" localSheetId="1">#REF!</definedName>
    <definedName name="R_" localSheetId="3">#REF!</definedName>
    <definedName name="R_">#REF!</definedName>
    <definedName name="S" localSheetId="15">#REF!</definedName>
    <definedName name="S" localSheetId="18">#REF!</definedName>
    <definedName name="S" localSheetId="19">#REF!</definedName>
    <definedName name="S" localSheetId="16">#REF!</definedName>
    <definedName name="S" localSheetId="17">#REF!</definedName>
    <definedName name="S" localSheetId="13">#REF!</definedName>
    <definedName name="S" localSheetId="10">#REF!</definedName>
    <definedName name="S" localSheetId="11">#REF!</definedName>
    <definedName name="S" localSheetId="12">#REF!</definedName>
    <definedName name="S" localSheetId="1">#REF!</definedName>
    <definedName name="S" localSheetId="3">#REF!</definedName>
    <definedName name="S">#REF!</definedName>
    <definedName name="SDAFDSAF" hidden="1">[3]WUN!$E$101</definedName>
    <definedName name="SHD" localSheetId="15">#REF!</definedName>
    <definedName name="SHD" localSheetId="18">#REF!</definedName>
    <definedName name="SHD" localSheetId="19">#REF!</definedName>
    <definedName name="SHD" localSheetId="16">#REF!</definedName>
    <definedName name="SHD" localSheetId="17">#REF!</definedName>
    <definedName name="SHD" localSheetId="13">#REF!</definedName>
    <definedName name="SHD" localSheetId="10">#REF!</definedName>
    <definedName name="SHD" localSheetId="11">#REF!</definedName>
    <definedName name="SHD" localSheetId="12">#REF!</definedName>
    <definedName name="SHD" localSheetId="1">#REF!</definedName>
    <definedName name="SHD" localSheetId="3">#REF!</definedName>
    <definedName name="SHD">#REF!</definedName>
    <definedName name="SSM" localSheetId="15">#REF!</definedName>
    <definedName name="SSM" localSheetId="18">#REF!</definedName>
    <definedName name="SSM" localSheetId="19">#REF!</definedName>
    <definedName name="SSM" localSheetId="16">#REF!</definedName>
    <definedName name="SSM" localSheetId="17">#REF!</definedName>
    <definedName name="SSM" localSheetId="13">#REF!</definedName>
    <definedName name="SSM" localSheetId="10">#REF!</definedName>
    <definedName name="SSM" localSheetId="11">#REF!</definedName>
    <definedName name="SSM" localSheetId="12">#REF!</definedName>
    <definedName name="SSM" localSheetId="1">#REF!</definedName>
    <definedName name="SSM" localSheetId="3">#REF!</definedName>
    <definedName name="SSM">#REF!</definedName>
    <definedName name="T" localSheetId="15">#REF!</definedName>
    <definedName name="T" localSheetId="18">#REF!</definedName>
    <definedName name="T" localSheetId="19">#REF!</definedName>
    <definedName name="T" localSheetId="16">#REF!</definedName>
    <definedName name="T" localSheetId="17">#REF!</definedName>
    <definedName name="T" localSheetId="13">#REF!</definedName>
    <definedName name="T" localSheetId="10">#REF!</definedName>
    <definedName name="T" localSheetId="11">#REF!</definedName>
    <definedName name="T" localSheetId="12">#REF!</definedName>
    <definedName name="T" localSheetId="1">#REF!</definedName>
    <definedName name="T" localSheetId="3">#REF!</definedName>
    <definedName name="T">#REF!</definedName>
    <definedName name="TABLE" localSheetId="15">#REF!</definedName>
    <definedName name="TABLE" localSheetId="18">#REF!</definedName>
    <definedName name="TABLE" localSheetId="19">#REF!</definedName>
    <definedName name="TABLE" localSheetId="16">#REF!</definedName>
    <definedName name="TABLE" localSheetId="17">#REF!</definedName>
    <definedName name="TABLE" localSheetId="13">#REF!</definedName>
    <definedName name="TABLE" localSheetId="10">#REF!</definedName>
    <definedName name="TABLE" localSheetId="11">#REF!</definedName>
    <definedName name="TABLE" localSheetId="12">#REF!</definedName>
    <definedName name="TABLE" localSheetId="1">#REF!</definedName>
    <definedName name="TABLE" localSheetId="3">#REF!</definedName>
    <definedName name="TABLE">#REF!</definedName>
    <definedName name="TABLE_2" localSheetId="15">#REF!</definedName>
    <definedName name="TABLE_2" localSheetId="18">#REF!</definedName>
    <definedName name="TABLE_2" localSheetId="19">#REF!</definedName>
    <definedName name="TABLE_2" localSheetId="16">#REF!</definedName>
    <definedName name="TABLE_2" localSheetId="17">#REF!</definedName>
    <definedName name="TABLE_2" localSheetId="13">#REF!</definedName>
    <definedName name="TABLE_2" localSheetId="10">#REF!</definedName>
    <definedName name="TABLE_2" localSheetId="11">#REF!</definedName>
    <definedName name="TABLE_2" localSheetId="12">#REF!</definedName>
    <definedName name="TABLE_2" localSheetId="1">#REF!</definedName>
    <definedName name="TABLE_2" localSheetId="3">#REF!</definedName>
    <definedName name="TABLE_2">#REF!</definedName>
    <definedName name="U" localSheetId="15">#REF!</definedName>
    <definedName name="U" localSheetId="18">#REF!</definedName>
    <definedName name="U" localSheetId="19">#REF!</definedName>
    <definedName name="U" localSheetId="16">#REF!</definedName>
    <definedName name="U" localSheetId="17">#REF!</definedName>
    <definedName name="U" localSheetId="13">#REF!</definedName>
    <definedName name="U" localSheetId="10">#REF!</definedName>
    <definedName name="U" localSheetId="11">#REF!</definedName>
    <definedName name="U" localSheetId="12">#REF!</definedName>
    <definedName name="U" localSheetId="1">#REF!</definedName>
    <definedName name="U" localSheetId="3">#REF!</definedName>
    <definedName name="U">#REF!</definedName>
    <definedName name="V" localSheetId="15">#REF!</definedName>
    <definedName name="V" localSheetId="18">#REF!</definedName>
    <definedName name="V" localSheetId="19">#REF!</definedName>
    <definedName name="V" localSheetId="16">#REF!</definedName>
    <definedName name="V" localSheetId="17">#REF!</definedName>
    <definedName name="V" localSheetId="13">#REF!</definedName>
    <definedName name="V" localSheetId="10">#REF!</definedName>
    <definedName name="V" localSheetId="11">#REF!</definedName>
    <definedName name="V" localSheetId="12">#REF!</definedName>
    <definedName name="V" localSheetId="1">#REF!</definedName>
    <definedName name="V" localSheetId="3">#REF!</definedName>
    <definedName name="V">#REF!</definedName>
    <definedName name="W" localSheetId="15">#REF!</definedName>
    <definedName name="W" localSheetId="18">#REF!</definedName>
    <definedName name="W" localSheetId="19">#REF!</definedName>
    <definedName name="W" localSheetId="16">#REF!</definedName>
    <definedName name="W" localSheetId="17">#REF!</definedName>
    <definedName name="W" localSheetId="13">#REF!</definedName>
    <definedName name="W" localSheetId="10">#REF!</definedName>
    <definedName name="W" localSheetId="11">#REF!</definedName>
    <definedName name="W" localSheetId="12">#REF!</definedName>
    <definedName name="W" localSheetId="1">#REF!</definedName>
    <definedName name="W" localSheetId="3">#REF!</definedName>
    <definedName name="W">#REF!</definedName>
    <definedName name="X" localSheetId="15">#REF!</definedName>
    <definedName name="X" localSheetId="18">#REF!</definedName>
    <definedName name="X" localSheetId="19">#REF!</definedName>
    <definedName name="X" localSheetId="16">#REF!</definedName>
    <definedName name="X" localSheetId="17">#REF!</definedName>
    <definedName name="X" localSheetId="13">#REF!</definedName>
    <definedName name="X" localSheetId="10">#REF!</definedName>
    <definedName name="X" localSheetId="11">#REF!</definedName>
    <definedName name="X" localSheetId="12">#REF!</definedName>
    <definedName name="X" localSheetId="1">#REF!</definedName>
    <definedName name="X" localSheetId="3">#REF!</definedName>
    <definedName name="X">#REF!</definedName>
    <definedName name="Y" localSheetId="15">#REF!</definedName>
    <definedName name="Y" localSheetId="18">#REF!</definedName>
    <definedName name="Y" localSheetId="19">#REF!</definedName>
    <definedName name="Y" localSheetId="16">#REF!</definedName>
    <definedName name="Y" localSheetId="17">#REF!</definedName>
    <definedName name="Y" localSheetId="13">#REF!</definedName>
    <definedName name="Y" localSheetId="10">#REF!</definedName>
    <definedName name="Y" localSheetId="11">#REF!</definedName>
    <definedName name="Y" localSheetId="12">#REF!</definedName>
    <definedName name="Y" localSheetId="1">#REF!</definedName>
    <definedName name="Y" localSheetId="3">#REF!</definedName>
    <definedName name="Y">#REF!</definedName>
    <definedName name="Z" localSheetId="15">#REF!</definedName>
    <definedName name="Z" localSheetId="18">#REF!</definedName>
    <definedName name="Z" localSheetId="19">#REF!</definedName>
    <definedName name="Z" localSheetId="16">#REF!</definedName>
    <definedName name="Z" localSheetId="17">#REF!</definedName>
    <definedName name="Z" localSheetId="13">#REF!</definedName>
    <definedName name="Z" localSheetId="10">#REF!</definedName>
    <definedName name="Z" localSheetId="11">#REF!</definedName>
    <definedName name="Z" localSheetId="12">#REF!</definedName>
    <definedName name="Z" localSheetId="1">#REF!</definedName>
    <definedName name="Z" localSheetId="3">#REF!</definedName>
    <definedName name="Z">#REF!</definedName>
    <definedName name="기구">[4]ODE!$C$12</definedName>
    <definedName name="ㄴㄴㄴ" localSheetId="15">#REF!</definedName>
    <definedName name="ㄴㄴㄴ" localSheetId="18">#REF!</definedName>
    <definedName name="ㄴㄴㄴ" localSheetId="19">#REF!</definedName>
    <definedName name="ㄴㄴㄴ" localSheetId="16">#REF!</definedName>
    <definedName name="ㄴㄴㄴ" localSheetId="17">#REF!</definedName>
    <definedName name="ㄴㄴㄴ" localSheetId="13">#REF!</definedName>
    <definedName name="ㄴㄴㄴ" localSheetId="10">#REF!</definedName>
    <definedName name="ㄴㄴㄴ" localSheetId="11">#REF!</definedName>
    <definedName name="ㄴㄴㄴ" localSheetId="12">#REF!</definedName>
    <definedName name="ㄴㄴㄴ" localSheetId="1">#REF!</definedName>
    <definedName name="ㄴㄴㄴ" localSheetId="3">#REF!</definedName>
    <definedName name="ㄴㄴㄴ">#REF!</definedName>
    <definedName name="ㄴㄴㄹㅇㄹ" localSheetId="15">#REF!</definedName>
    <definedName name="ㄴㄴㄹㅇㄹ" localSheetId="18">#REF!</definedName>
    <definedName name="ㄴㄴㄹㅇㄹ" localSheetId="19">#REF!</definedName>
    <definedName name="ㄴㄴㄹㅇㄹ" localSheetId="16">#REF!</definedName>
    <definedName name="ㄴㄴㄹㅇㄹ" localSheetId="17">#REF!</definedName>
    <definedName name="ㄴㄴㄹㅇㄹ" localSheetId="13">#REF!</definedName>
    <definedName name="ㄴㄴㄹㅇㄹ" localSheetId="10">#REF!</definedName>
    <definedName name="ㄴㄴㄹㅇㄹ" localSheetId="11">#REF!</definedName>
    <definedName name="ㄴㄴㄹㅇㄹ" localSheetId="12">#REF!</definedName>
    <definedName name="ㄴㄴㄹㅇㄹ" localSheetId="1">#REF!</definedName>
    <definedName name="ㄴㄴㄹㅇㄹ" localSheetId="3">#REF!</definedName>
    <definedName name="ㄴㄴㄹㅇㄹ">#REF!</definedName>
    <definedName name="ㄴㅇㄹ" localSheetId="15">#REF!</definedName>
    <definedName name="ㄴㅇㄹ" localSheetId="18">#REF!</definedName>
    <definedName name="ㄴㅇㄹ" localSheetId="19">#REF!</definedName>
    <definedName name="ㄴㅇㄹ" localSheetId="16">#REF!</definedName>
    <definedName name="ㄴㅇㄹ" localSheetId="17">#REF!</definedName>
    <definedName name="ㄴㅇㄹ" localSheetId="13">#REF!</definedName>
    <definedName name="ㄴㅇㄹ" localSheetId="10">#REF!</definedName>
    <definedName name="ㄴㅇㄹ" localSheetId="11">#REF!</definedName>
    <definedName name="ㄴㅇㄹ" localSheetId="12">#REF!</definedName>
    <definedName name="ㄴㅇㄹ" localSheetId="1">#REF!</definedName>
    <definedName name="ㄴㅇㄹ" localSheetId="3">#REF!</definedName>
    <definedName name="ㄴㅇㄹ">#REF!</definedName>
    <definedName name="동환" localSheetId="15">#REF!</definedName>
    <definedName name="동환" localSheetId="18">#REF!</definedName>
    <definedName name="동환" localSheetId="19">#REF!</definedName>
    <definedName name="동환" localSheetId="16">#REF!</definedName>
    <definedName name="동환" localSheetId="17">#REF!</definedName>
    <definedName name="동환" localSheetId="13">#REF!</definedName>
    <definedName name="동환" localSheetId="10">#REF!</definedName>
    <definedName name="동환" localSheetId="11">#REF!</definedName>
    <definedName name="동환" localSheetId="12">#REF!</definedName>
    <definedName name="동환" localSheetId="1">#REF!</definedName>
    <definedName name="동환" localSheetId="3">#REF!</definedName>
    <definedName name="동환">#REF!</definedName>
    <definedName name="동환1" localSheetId="15" hidden="1">#REF!</definedName>
    <definedName name="동환1" localSheetId="18" hidden="1">#REF!</definedName>
    <definedName name="동환1" localSheetId="19" hidden="1">#REF!</definedName>
    <definedName name="동환1" localSheetId="16" hidden="1">#REF!</definedName>
    <definedName name="동환1" localSheetId="17" hidden="1">#REF!</definedName>
    <definedName name="동환1" localSheetId="13" hidden="1">#REF!</definedName>
    <definedName name="동환1" localSheetId="10" hidden="1">#REF!</definedName>
    <definedName name="동환1" localSheetId="11" hidden="1">#REF!</definedName>
    <definedName name="동환1" localSheetId="12" hidden="1">#REF!</definedName>
    <definedName name="동환1" localSheetId="1" hidden="1">#REF!</definedName>
    <definedName name="동환1" localSheetId="3" hidden="1">#REF!</definedName>
    <definedName name="동환1" hidden="1">#REF!</definedName>
    <definedName name="ㄹㄹ" localSheetId="15">#REF!</definedName>
    <definedName name="ㄹㄹ" localSheetId="18">#REF!</definedName>
    <definedName name="ㄹㄹ" localSheetId="19">#REF!</definedName>
    <definedName name="ㄹㄹ" localSheetId="16">#REF!</definedName>
    <definedName name="ㄹㄹ" localSheetId="17">#REF!</definedName>
    <definedName name="ㄹㄹ" localSheetId="13">#REF!</definedName>
    <definedName name="ㄹㄹ" localSheetId="10">#REF!</definedName>
    <definedName name="ㄹㄹ" localSheetId="11">#REF!</definedName>
    <definedName name="ㄹㄹ" localSheetId="12">#REF!</definedName>
    <definedName name="ㄹㄹ" localSheetId="1">#REF!</definedName>
    <definedName name="ㄹㄹ" localSheetId="3">#REF!</definedName>
    <definedName name="ㄹㄹ">#REF!</definedName>
    <definedName name="ㅁ" localSheetId="15">#REF!</definedName>
    <definedName name="ㅁ" localSheetId="18">#REF!</definedName>
    <definedName name="ㅁ" localSheetId="19">#REF!</definedName>
    <definedName name="ㅁ" localSheetId="16">#REF!</definedName>
    <definedName name="ㅁ" localSheetId="17">#REF!</definedName>
    <definedName name="ㅁ" localSheetId="13">#REF!</definedName>
    <definedName name="ㅁ" localSheetId="10">#REF!</definedName>
    <definedName name="ㅁ" localSheetId="11">#REF!</definedName>
    <definedName name="ㅁ" localSheetId="12">#REF!</definedName>
    <definedName name="ㅁ" localSheetId="1">#REF!</definedName>
    <definedName name="ㅁ" localSheetId="3">#REF!</definedName>
    <definedName name="ㅁ">#REF!</definedName>
    <definedName name="ㅁ1000" localSheetId="15">#REF!</definedName>
    <definedName name="ㅁ1000" localSheetId="18">#REF!</definedName>
    <definedName name="ㅁ1000" localSheetId="19">#REF!</definedName>
    <definedName name="ㅁ1000" localSheetId="16">#REF!</definedName>
    <definedName name="ㅁ1000" localSheetId="17">#REF!</definedName>
    <definedName name="ㅁ1000" localSheetId="13">#REF!</definedName>
    <definedName name="ㅁ1000" localSheetId="10">#REF!</definedName>
    <definedName name="ㅁ1000" localSheetId="11">#REF!</definedName>
    <definedName name="ㅁ1000" localSheetId="12">#REF!</definedName>
    <definedName name="ㅁ1000" localSheetId="1">#REF!</definedName>
    <definedName name="ㅁ1000" localSheetId="3">#REF!</definedName>
    <definedName name="ㅁ1000">#REF!</definedName>
    <definedName name="ㅁㄴㅇ" localSheetId="15">#REF!</definedName>
    <definedName name="ㅁㄴㅇ" localSheetId="18">#REF!</definedName>
    <definedName name="ㅁㄴㅇ" localSheetId="19">#REF!</definedName>
    <definedName name="ㅁㄴㅇ" localSheetId="16">#REF!</definedName>
    <definedName name="ㅁㄴㅇ" localSheetId="17">#REF!</definedName>
    <definedName name="ㅁㄴㅇ" localSheetId="13">#REF!</definedName>
    <definedName name="ㅁㄴㅇ" localSheetId="10">#REF!</definedName>
    <definedName name="ㅁㄴㅇ" localSheetId="11">#REF!</definedName>
    <definedName name="ㅁㄴㅇ" localSheetId="12">#REF!</definedName>
    <definedName name="ㅁㄴㅇ" localSheetId="1">#REF!</definedName>
    <definedName name="ㅁㄴㅇ" localSheetId="3">#REF!</definedName>
    <definedName name="ㅁㄴㅇ">#REF!</definedName>
    <definedName name="ㅁㄹㄹㄹ" localSheetId="15">#REF!</definedName>
    <definedName name="ㅁㄹㄹㄹ" localSheetId="18">#REF!</definedName>
    <definedName name="ㅁㄹㄹㄹ" localSheetId="19">#REF!</definedName>
    <definedName name="ㅁㄹㄹㄹ" localSheetId="16">#REF!</definedName>
    <definedName name="ㅁㄹㄹㄹ" localSheetId="17">#REF!</definedName>
    <definedName name="ㅁㄹㄹㄹ" localSheetId="13">#REF!</definedName>
    <definedName name="ㅁㄹㄹㄹ" localSheetId="10">#REF!</definedName>
    <definedName name="ㅁㄹㄹㄹ" localSheetId="11">#REF!</definedName>
    <definedName name="ㅁㄹㄹㄹ" localSheetId="12">#REF!</definedName>
    <definedName name="ㅁㄹㄹㄹ" localSheetId="1">#REF!</definedName>
    <definedName name="ㅁㄹㄹㄹ" localSheetId="3">#REF!</definedName>
    <definedName name="ㅁㄹㄹㄹ">#REF!</definedName>
    <definedName name="ㅁㅁㅁㅁ" localSheetId="15" hidden="1">[5]원!#REF!</definedName>
    <definedName name="ㅁㅁㅁㅁ" localSheetId="18" hidden="1">[5]원!#REF!</definedName>
    <definedName name="ㅁㅁㅁㅁ" localSheetId="19" hidden="1">[5]원!#REF!</definedName>
    <definedName name="ㅁㅁㅁㅁ" localSheetId="16" hidden="1">[5]원!#REF!</definedName>
    <definedName name="ㅁㅁㅁㅁ" localSheetId="17" hidden="1">[5]원!#REF!</definedName>
    <definedName name="ㅁㅁㅁㅁ" localSheetId="13" hidden="1">[5]원!#REF!</definedName>
    <definedName name="ㅁㅁㅁㅁ" localSheetId="10" hidden="1">[5]원!#REF!</definedName>
    <definedName name="ㅁㅁㅁㅁ" localSheetId="11" hidden="1">[5]원!#REF!</definedName>
    <definedName name="ㅁㅁㅁㅁ" localSheetId="12" hidden="1">[5]원!#REF!</definedName>
    <definedName name="ㅁㅁㅁㅁ" localSheetId="1" hidden="1">[5]원!#REF!</definedName>
    <definedName name="ㅁㅁㅁㅁ" localSheetId="3" hidden="1">[5]원!#REF!</definedName>
    <definedName name="ㅁㅁㅁㅁ" hidden="1">[5]원!#REF!</definedName>
    <definedName name="ㅂㅂ" localSheetId="15" hidden="1">#REF!</definedName>
    <definedName name="ㅂㅂ" localSheetId="18" hidden="1">#REF!</definedName>
    <definedName name="ㅂㅂ" localSheetId="19" hidden="1">#REF!</definedName>
    <definedName name="ㅂㅂ" localSheetId="16" hidden="1">#REF!</definedName>
    <definedName name="ㅂㅂ" localSheetId="17" hidden="1">#REF!</definedName>
    <definedName name="ㅂㅂ" localSheetId="13" hidden="1">#REF!</definedName>
    <definedName name="ㅂㅂ" localSheetId="10" hidden="1">#REF!</definedName>
    <definedName name="ㅂㅂ" localSheetId="11" hidden="1">#REF!</definedName>
    <definedName name="ㅂㅂ" localSheetId="12" hidden="1">#REF!</definedName>
    <definedName name="ㅂㅂ" localSheetId="1" hidden="1">#REF!</definedName>
    <definedName name="ㅂㅂ" localSheetId="3" hidden="1">#REF!</definedName>
    <definedName name="ㅂㅂ" hidden="1">#REF!</definedName>
    <definedName name="박" localSheetId="15" hidden="1">#REF!</definedName>
    <definedName name="박" localSheetId="18" hidden="1">#REF!</definedName>
    <definedName name="박" localSheetId="19" hidden="1">#REF!</definedName>
    <definedName name="박" localSheetId="16" hidden="1">#REF!</definedName>
    <definedName name="박" localSheetId="17" hidden="1">#REF!</definedName>
    <definedName name="박" localSheetId="13" hidden="1">#REF!</definedName>
    <definedName name="박" localSheetId="10" hidden="1">#REF!</definedName>
    <definedName name="박" localSheetId="11" hidden="1">#REF!</definedName>
    <definedName name="박" localSheetId="12" hidden="1">#REF!</definedName>
    <definedName name="박" localSheetId="1" hidden="1">#REF!</definedName>
    <definedName name="박" localSheetId="3" hidden="1">#REF!</definedName>
    <definedName name="박" hidden="1">#REF!</definedName>
    <definedName name="박전">[6]선급비용!$A$6:$I$18</definedName>
    <definedName name="박전호">[4]ODE!$C$11</definedName>
    <definedName name="박전호1">[6]선급비용!$A$6:$I$18</definedName>
    <definedName name="불용표지" localSheetId="15" hidden="1">[5]원!#REF!</definedName>
    <definedName name="불용표지" localSheetId="18" hidden="1">[5]원!#REF!</definedName>
    <definedName name="불용표지" localSheetId="19" hidden="1">[5]원!#REF!</definedName>
    <definedName name="불용표지" localSheetId="16" hidden="1">[5]원!#REF!</definedName>
    <definedName name="불용표지" localSheetId="17" hidden="1">[5]원!#REF!</definedName>
    <definedName name="불용표지" localSheetId="13" hidden="1">[5]원!#REF!</definedName>
    <definedName name="불용표지" localSheetId="10" hidden="1">[5]원!#REF!</definedName>
    <definedName name="불용표지" localSheetId="11" hidden="1">[5]원!#REF!</definedName>
    <definedName name="불용표지" localSheetId="12" hidden="1">[5]원!#REF!</definedName>
    <definedName name="불용표지" localSheetId="1" hidden="1">[5]원!#REF!</definedName>
    <definedName name="불용표지" localSheetId="3" hidden="1">[5]원!#REF!</definedName>
    <definedName name="불용표지" hidden="1">[5]원!#REF!</definedName>
    <definedName name="생산시작" localSheetId="15">#REF!</definedName>
    <definedName name="생산시작" localSheetId="18">#REF!</definedName>
    <definedName name="생산시작" localSheetId="19">#REF!</definedName>
    <definedName name="생산시작" localSheetId="16">#REF!</definedName>
    <definedName name="생산시작" localSheetId="17">#REF!</definedName>
    <definedName name="생산시작" localSheetId="13">#REF!</definedName>
    <definedName name="생산시작" localSheetId="10">#REF!</definedName>
    <definedName name="생산시작" localSheetId="11">#REF!</definedName>
    <definedName name="생산시작" localSheetId="12">#REF!</definedName>
    <definedName name="생산시작" localSheetId="1">#REF!</definedName>
    <definedName name="생산시작" localSheetId="3">#REF!</definedName>
    <definedName name="생산시작">#REF!</definedName>
    <definedName name="소요량">[4]ODE!$C$16</definedName>
    <definedName name="ㅇ" localSheetId="15">#REF!</definedName>
    <definedName name="ㅇ" localSheetId="18">#REF!</definedName>
    <definedName name="ㅇ" localSheetId="19">#REF!</definedName>
    <definedName name="ㅇ" localSheetId="16">#REF!</definedName>
    <definedName name="ㅇ" localSheetId="17">#REF!</definedName>
    <definedName name="ㅇ" localSheetId="13">#REF!</definedName>
    <definedName name="ㅇ" localSheetId="10">#REF!</definedName>
    <definedName name="ㅇ" localSheetId="11">#REF!</definedName>
    <definedName name="ㅇ" localSheetId="12">#REF!</definedName>
    <definedName name="ㅇ" localSheetId="1">#REF!</definedName>
    <definedName name="ㅇ" localSheetId="3">#REF!</definedName>
    <definedName name="ㅇ">#REF!</definedName>
    <definedName name="ㅇㅎ" localSheetId="15">#REF!</definedName>
    <definedName name="ㅇㅎ" localSheetId="18">#REF!</definedName>
    <definedName name="ㅇㅎ" localSheetId="19">#REF!</definedName>
    <definedName name="ㅇㅎ" localSheetId="16">#REF!</definedName>
    <definedName name="ㅇㅎ" localSheetId="17">#REF!</definedName>
    <definedName name="ㅇㅎ" localSheetId="13">#REF!</definedName>
    <definedName name="ㅇㅎ" localSheetId="10">#REF!</definedName>
    <definedName name="ㅇㅎ" localSheetId="11">#REF!</definedName>
    <definedName name="ㅇㅎ" localSheetId="12">#REF!</definedName>
    <definedName name="ㅇㅎ" localSheetId="1">#REF!</definedName>
    <definedName name="ㅇㅎ" localSheetId="3">#REF!</definedName>
    <definedName name="ㅇㅎ">#REF!</definedName>
    <definedName name="ㅇㅎㅁㄶ" localSheetId="15">#REF!</definedName>
    <definedName name="ㅇㅎㅁㄶ" localSheetId="18">#REF!</definedName>
    <definedName name="ㅇㅎㅁㄶ" localSheetId="19">#REF!</definedName>
    <definedName name="ㅇㅎㅁㄶ" localSheetId="16">#REF!</definedName>
    <definedName name="ㅇㅎㅁㄶ" localSheetId="17">#REF!</definedName>
    <definedName name="ㅇㅎㅁㄶ" localSheetId="13">#REF!</definedName>
    <definedName name="ㅇㅎㅁㄶ" localSheetId="10">#REF!</definedName>
    <definedName name="ㅇㅎㅁㄶ" localSheetId="11">#REF!</definedName>
    <definedName name="ㅇㅎㅁㄶ" localSheetId="12">#REF!</definedName>
    <definedName name="ㅇㅎㅁㄶ" localSheetId="1">#REF!</definedName>
    <definedName name="ㅇㅎㅁㄶ" localSheetId="3">#REF!</definedName>
    <definedName name="ㅇㅎㅁㄶ">#REF!</definedName>
    <definedName name="여수신1">[7]자금계획!$A$121:$L$156</definedName>
    <definedName name="완료여부" localSheetId="15">#REF!</definedName>
    <definedName name="완료여부" localSheetId="18">#REF!</definedName>
    <definedName name="완료여부" localSheetId="19">#REF!</definedName>
    <definedName name="완료여부" localSheetId="16">#REF!</definedName>
    <definedName name="완료여부" localSheetId="17">#REF!</definedName>
    <definedName name="완료여부" localSheetId="13">#REF!</definedName>
    <definedName name="완료여부" localSheetId="10">#REF!</definedName>
    <definedName name="완료여부" localSheetId="11">#REF!</definedName>
    <definedName name="완료여부" localSheetId="12">#REF!</definedName>
    <definedName name="완료여부" localSheetId="1">#REF!</definedName>
    <definedName name="완료여부" localSheetId="3">#REF!</definedName>
    <definedName name="완료여부">#REF!</definedName>
    <definedName name="완제품" localSheetId="15" hidden="1">#REF!</definedName>
    <definedName name="완제품" localSheetId="18" hidden="1">#REF!</definedName>
    <definedName name="완제품" localSheetId="19" hidden="1">#REF!</definedName>
    <definedName name="완제품" localSheetId="16" hidden="1">#REF!</definedName>
    <definedName name="완제품" localSheetId="17" hidden="1">#REF!</definedName>
    <definedName name="완제품" localSheetId="13" hidden="1">#REF!</definedName>
    <definedName name="완제품" localSheetId="10" hidden="1">#REF!</definedName>
    <definedName name="완제품" localSheetId="11" hidden="1">#REF!</definedName>
    <definedName name="완제품" localSheetId="12" hidden="1">#REF!</definedName>
    <definedName name="완제품" localSheetId="1" hidden="1">#REF!</definedName>
    <definedName name="완제품" localSheetId="3" hidden="1">#REF!</definedName>
    <definedName name="완제품" hidden="1">#REF!</definedName>
    <definedName name="월말자료" localSheetId="15" hidden="1">#REF!</definedName>
    <definedName name="월말자료" localSheetId="18" hidden="1">#REF!</definedName>
    <definedName name="월말자료" localSheetId="19" hidden="1">#REF!</definedName>
    <definedName name="월말자료" localSheetId="16" hidden="1">#REF!</definedName>
    <definedName name="월말자료" localSheetId="17" hidden="1">#REF!</definedName>
    <definedName name="월말자료" localSheetId="13" hidden="1">#REF!</definedName>
    <definedName name="월말자료" localSheetId="10" hidden="1">#REF!</definedName>
    <definedName name="월말자료" localSheetId="11" hidden="1">#REF!</definedName>
    <definedName name="월말자료" localSheetId="12" hidden="1">#REF!</definedName>
    <definedName name="월말자료" localSheetId="1" hidden="1">#REF!</definedName>
    <definedName name="월말자료" localSheetId="3" hidden="1">#REF!</definedName>
    <definedName name="월말자료" hidden="1">#REF!</definedName>
    <definedName name="월전체">[8]전체!$L$1:$L$65536,[8]전체!$N$1:$N$65536,[8]전체!$P$1:$P$65536,[8]전체!$R$1:$R$65536,[8]전체!$T$1:$T$65536,[8]전체!$V$1:$V$65536,[8]전체!$X$1:$X$65536,[8]전체!$Z$1:$Z$65536,[8]전체!$AB$1:$AB$65536,[8]전체!$AD$1:$AD$65536,[8]전체!$AF$1:$AF$65536,[8]전체!$AH$1:$AH$65536</definedName>
    <definedName name="일반" localSheetId="15">[9]일반!#REF!</definedName>
    <definedName name="일반" localSheetId="18">[9]일반!#REF!</definedName>
    <definedName name="일반" localSheetId="19">[9]일반!#REF!</definedName>
    <definedName name="일반" localSheetId="16">[9]일반!#REF!</definedName>
    <definedName name="일반" localSheetId="17">[9]일반!#REF!</definedName>
    <definedName name="일반" localSheetId="13">[9]일반!#REF!</definedName>
    <definedName name="일반" localSheetId="10">[9]일반!#REF!</definedName>
    <definedName name="일반" localSheetId="11">[9]일반!#REF!</definedName>
    <definedName name="일반" localSheetId="12">[9]일반!#REF!</definedName>
    <definedName name="일반" localSheetId="1">[9]일반!#REF!</definedName>
    <definedName name="일반" localSheetId="3">[9]일반!#REF!</definedName>
    <definedName name="일반">[9]일반!#REF!</definedName>
    <definedName name="임시소요량">[4]ODE!$C$42</definedName>
    <definedName name="ㅈㅈㅈ" localSheetId="15" hidden="1">#REF!</definedName>
    <definedName name="ㅈㅈㅈ" localSheetId="18" hidden="1">#REF!</definedName>
    <definedName name="ㅈㅈㅈ" localSheetId="19" hidden="1">#REF!</definedName>
    <definedName name="ㅈㅈㅈ" localSheetId="16" hidden="1">#REF!</definedName>
    <definedName name="ㅈㅈㅈ" localSheetId="17" hidden="1">#REF!</definedName>
    <definedName name="ㅈㅈㅈ" localSheetId="13" hidden="1">#REF!</definedName>
    <definedName name="ㅈㅈㅈ" localSheetId="10" hidden="1">#REF!</definedName>
    <definedName name="ㅈㅈㅈ" localSheetId="11" hidden="1">#REF!</definedName>
    <definedName name="ㅈㅈㅈ" localSheetId="12" hidden="1">#REF!</definedName>
    <definedName name="ㅈㅈㅈ" localSheetId="1" hidden="1">#REF!</definedName>
    <definedName name="ㅈㅈㅈ" localSheetId="3" hidden="1">#REF!</definedName>
    <definedName name="ㅈㅈㅈ" hidden="1">#REF!</definedName>
    <definedName name="자재" localSheetId="15">#REF!</definedName>
    <definedName name="자재" localSheetId="18">#REF!</definedName>
    <definedName name="자재" localSheetId="19">#REF!</definedName>
    <definedName name="자재" localSheetId="16">#REF!</definedName>
    <definedName name="자재" localSheetId="17">#REF!</definedName>
    <definedName name="자재" localSheetId="13">#REF!</definedName>
    <definedName name="자재" localSheetId="10">#REF!</definedName>
    <definedName name="자재" localSheetId="11">#REF!</definedName>
    <definedName name="자재" localSheetId="12">#REF!</definedName>
    <definedName name="자재" localSheetId="1">#REF!</definedName>
    <definedName name="자재" localSheetId="3">#REF!</definedName>
    <definedName name="자재">#REF!</definedName>
    <definedName name="장소전체">[8]전체!$M$1:$M$65536,[8]전체!$O$1:$O$65536,[8]전체!$Q$1:$Q$65536,[8]전체!$S$1:$S$65536,[8]전체!$U$1:$U$65536,[8]전체!$W$1:$W$65536,[8]전체!$Y$1:$Y$65536,[8]전체!$AA$1:$AA$65536,[8]전체!$AC$1:$AC$65536,[8]전체!$AE$1:$AE$65536,[8]전체!$AG$1:$AG$65536,[8]전체!$AI$1:$AI$65536</definedName>
    <definedName name="제제" localSheetId="15" hidden="1">[5]원!#REF!</definedName>
    <definedName name="제제" localSheetId="18" hidden="1">[5]원!#REF!</definedName>
    <definedName name="제제" localSheetId="19" hidden="1">[5]원!#REF!</definedName>
    <definedName name="제제" localSheetId="16" hidden="1">[5]원!#REF!</definedName>
    <definedName name="제제" localSheetId="17" hidden="1">[5]원!#REF!</definedName>
    <definedName name="제제" localSheetId="13" hidden="1">[5]원!#REF!</definedName>
    <definedName name="제제" localSheetId="10" hidden="1">[5]원!#REF!</definedName>
    <definedName name="제제" localSheetId="11" hidden="1">[5]원!#REF!</definedName>
    <definedName name="제제" localSheetId="12" hidden="1">[5]원!#REF!</definedName>
    <definedName name="제제" localSheetId="1" hidden="1">[5]원!#REF!</definedName>
    <definedName name="제제" localSheetId="3" hidden="1">[5]원!#REF!</definedName>
    <definedName name="제제" hidden="1">[5]원!#REF!</definedName>
    <definedName name="지부월전체">[10]지부전체!$L$1:$L$65536,[10]지부전체!$N$1:$N$65536,[10]지부전체!$P$1:$P$65536,[10]지부전체!$R$1:$R$65536,[10]지부전체!$T$1:$T$65536,[10]지부전체!$V$1:$V$65536,[10]지부전체!$X$1:$X$65536,[10]지부전체!$Z$1:$Z$65536,[10]지부전체!$AB$1:$AB$65536,[10]지부전체!$AD$1:$AD$65536,[10]지부전체!$AF$1:$AF$65536,[10]지부전체!$AH$1:$AH$65536</definedName>
    <definedName name="지부장소전체">[10]지부전체!$M$1:$M$65536,[10]지부전체!$O$1:$O$65536,[10]지부전체!$Q$1:$Q$65536,[10]지부전체!$S$1:$S$65536,[10]지부전체!$U$1:$U$65536,[10]지부전체!$W$1:$W$65536,[10]지부전체!$Y$1:$Y$65536,[10]지부전체!$AA$1:$AA$65536,[10]지부전체!$AC$1:$AC$65536,[10]지부전체!$AE$1:$AE$65536,[10]지부전체!$AG$1:$AG$65536,[10]지부전체!$AI$1:$AI$65536</definedName>
    <definedName name="지출현황2" localSheetId="15">#REF!</definedName>
    <definedName name="지출현황2" localSheetId="18">#REF!</definedName>
    <definedName name="지출현황2" localSheetId="19">#REF!</definedName>
    <definedName name="지출현황2" localSheetId="16">#REF!</definedName>
    <definedName name="지출현황2" localSheetId="17">#REF!</definedName>
    <definedName name="지출현황2" localSheetId="13">#REF!</definedName>
    <definedName name="지출현황2" localSheetId="10">#REF!</definedName>
    <definedName name="지출현황2" localSheetId="11">#REF!</definedName>
    <definedName name="지출현황2" localSheetId="12">#REF!</definedName>
    <definedName name="지출현황2" localSheetId="1">#REF!</definedName>
    <definedName name="지출현황2" localSheetId="3">#REF!</definedName>
    <definedName name="지출현황2">#REF!</definedName>
    <definedName name="창고" localSheetId="15">#REF!</definedName>
    <definedName name="창고" localSheetId="18">#REF!</definedName>
    <definedName name="창고" localSheetId="19">#REF!</definedName>
    <definedName name="창고" localSheetId="16">#REF!</definedName>
    <definedName name="창고" localSheetId="17">#REF!</definedName>
    <definedName name="창고" localSheetId="13">#REF!</definedName>
    <definedName name="창고" localSheetId="10">#REF!</definedName>
    <definedName name="창고" localSheetId="11">#REF!</definedName>
    <definedName name="창고" localSheetId="12">#REF!</definedName>
    <definedName name="창고" localSheetId="1">#REF!</definedName>
    <definedName name="창고" localSheetId="3">#REF!</definedName>
    <definedName name="창고">#REF!</definedName>
    <definedName name="파트리스트">[4]ODE!$C$19</definedName>
    <definedName name="현황" localSheetId="15">#REF!</definedName>
    <definedName name="현황" localSheetId="18">#REF!</definedName>
    <definedName name="현황" localSheetId="19">#REF!</definedName>
    <definedName name="현황" localSheetId="16">#REF!</definedName>
    <definedName name="현황" localSheetId="17">#REF!</definedName>
    <definedName name="현황" localSheetId="13">#REF!</definedName>
    <definedName name="현황" localSheetId="10">#REF!</definedName>
    <definedName name="현황" localSheetId="11">#REF!</definedName>
    <definedName name="현황" localSheetId="12">#REF!</definedName>
    <definedName name="현황" localSheetId="1">#REF!</definedName>
    <definedName name="현황" localSheetId="3">#REF!</definedName>
    <definedName name="현황">#REF!</definedName>
    <definedName name="호전">[6]선급비용!$A$1:$H$18</definedName>
    <definedName name="화율" localSheetId="15">'[11]CA.BKP'!#REF!</definedName>
    <definedName name="화율" localSheetId="18">'[11]CA.BKP'!#REF!</definedName>
    <definedName name="화율" localSheetId="19">'[11]CA.BKP'!#REF!</definedName>
    <definedName name="화율" localSheetId="16">'[11]CA.BKP'!#REF!</definedName>
    <definedName name="화율" localSheetId="17">'[11]CA.BKP'!#REF!</definedName>
    <definedName name="화율" localSheetId="13">'[11]CA.BKP'!#REF!</definedName>
    <definedName name="화율" localSheetId="10">'[11]CA.BKP'!#REF!</definedName>
    <definedName name="화율" localSheetId="11">'[11]CA.BKP'!#REF!</definedName>
    <definedName name="화율" localSheetId="12">'[11]CA.BKP'!#REF!</definedName>
    <definedName name="화율" localSheetId="1">'[11]CA.BKP'!#REF!</definedName>
    <definedName name="화율" localSheetId="3">'[11]CA.BKP'!#REF!</definedName>
    <definedName name="화율">'[11]CA.BKP'!#REF!</definedName>
    <definedName name="환율" localSheetId="15">#REF!</definedName>
    <definedName name="환율" localSheetId="18">#REF!</definedName>
    <definedName name="환율" localSheetId="19">#REF!</definedName>
    <definedName name="환율" localSheetId="16">#REF!</definedName>
    <definedName name="환율" localSheetId="17">#REF!</definedName>
    <definedName name="환율" localSheetId="13">#REF!</definedName>
    <definedName name="환율" localSheetId="10">#REF!</definedName>
    <definedName name="환율" localSheetId="11">#REF!</definedName>
    <definedName name="환율" localSheetId="12">#REF!</definedName>
    <definedName name="환율" localSheetId="1">#REF!</definedName>
    <definedName name="환율" localSheetId="3">#REF!</definedName>
    <definedName name="환율">#REF!</definedName>
    <definedName name="ㅏ" localSheetId="15" hidden="1">#REF!</definedName>
    <definedName name="ㅏ" localSheetId="18" hidden="1">#REF!</definedName>
    <definedName name="ㅏ" localSheetId="19" hidden="1">#REF!</definedName>
    <definedName name="ㅏ" localSheetId="16" hidden="1">#REF!</definedName>
    <definedName name="ㅏ" localSheetId="17" hidden="1">#REF!</definedName>
    <definedName name="ㅏ" localSheetId="13" hidden="1">#REF!</definedName>
    <definedName name="ㅏ" localSheetId="10" hidden="1">#REF!</definedName>
    <definedName name="ㅏ" localSheetId="11" hidden="1">#REF!</definedName>
    <definedName name="ㅏ" localSheetId="12" hidden="1">#REF!</definedName>
    <definedName name="ㅏ" localSheetId="1" hidden="1">#REF!</definedName>
    <definedName name="ㅏ" localSheetId="3" hidden="1">#REF!</definedName>
    <definedName name="ㅏ" hidden="1">#REF!</definedName>
    <definedName name="ㅣㅣ" localSheetId="15">#REF!</definedName>
    <definedName name="ㅣㅣ" localSheetId="18">#REF!</definedName>
    <definedName name="ㅣㅣ" localSheetId="19">#REF!</definedName>
    <definedName name="ㅣㅣ" localSheetId="16">#REF!</definedName>
    <definedName name="ㅣㅣ" localSheetId="17">#REF!</definedName>
    <definedName name="ㅣㅣ" localSheetId="13">#REF!</definedName>
    <definedName name="ㅣㅣ" localSheetId="10">#REF!</definedName>
    <definedName name="ㅣㅣ" localSheetId="11">#REF!</definedName>
    <definedName name="ㅣㅣ" localSheetId="12">#REF!</definedName>
    <definedName name="ㅣㅣ" localSheetId="1">#REF!</definedName>
    <definedName name="ㅣㅣ" localSheetId="3">#REF!</definedName>
    <definedName name="ㅣ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47" l="1"/>
  <c r="M37" i="47"/>
  <c r="M27" i="47"/>
  <c r="M14" i="47"/>
  <c r="F47" i="47"/>
  <c r="F36" i="47"/>
  <c r="F24" i="47"/>
  <c r="F10" i="47"/>
  <c r="G21" i="10"/>
  <c r="G25" i="9"/>
  <c r="G25" i="11"/>
  <c r="G26" i="11" l="1"/>
  <c r="D26" i="11"/>
  <c r="D25" i="11"/>
  <c r="G24" i="11"/>
  <c r="D24" i="11"/>
  <c r="G23" i="11"/>
  <c r="D23" i="11"/>
  <c r="G22" i="11"/>
  <c r="D22" i="11"/>
  <c r="G21" i="11"/>
  <c r="D21" i="11"/>
  <c r="D23" i="10"/>
  <c r="G22" i="10"/>
  <c r="D22" i="10"/>
  <c r="D21" i="10"/>
  <c r="G20" i="10"/>
  <c r="D20" i="10"/>
  <c r="G19" i="10"/>
  <c r="D19" i="10"/>
  <c r="G18" i="10"/>
  <c r="D18" i="10"/>
  <c r="G17" i="10"/>
  <c r="D17" i="10"/>
  <c r="G26" i="9"/>
  <c r="D26" i="9"/>
  <c r="D25" i="9"/>
  <c r="G24" i="9"/>
  <c r="D24" i="9"/>
  <c r="G23" i="9"/>
  <c r="D23" i="9"/>
  <c r="G22" i="9"/>
  <c r="D22" i="9"/>
  <c r="G21" i="9"/>
  <c r="D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tc={C6C9C341-07FD-4453-A5D8-097B5A547DFB}</author>
  </authors>
  <commentList>
    <comment ref="I31" authorId="0" shapeId="0" xr:uid="{C6C9C341-07FD-4453-A5D8-097B5A547DFB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가스아답터1, 가스아답터2 체결. 10-&gt;7.5
카트 ASS'Y 조립 10-&gt;7.5
</t>
      </text>
    </comment>
  </commentList>
</comments>
</file>

<file path=xl/sharedStrings.xml><?xml version="1.0" encoding="utf-8"?>
<sst xmlns="http://schemas.openxmlformats.org/spreadsheetml/2006/main" count="3588" uniqueCount="1431">
  <si>
    <t>생산일지</t>
    <phoneticPr fontId="2" type="noConversion"/>
  </si>
  <si>
    <t>작성</t>
    <phoneticPr fontId="2" type="noConversion"/>
  </si>
  <si>
    <t>검토</t>
    <phoneticPr fontId="2" type="noConversion"/>
  </si>
  <si>
    <t>승인</t>
    <phoneticPr fontId="2" type="noConversion"/>
  </si>
  <si>
    <t>제품명</t>
    <phoneticPr fontId="2" type="noConversion"/>
  </si>
  <si>
    <t>모델명</t>
    <phoneticPr fontId="2" type="noConversion"/>
  </si>
  <si>
    <t>계획수량</t>
    <phoneticPr fontId="2" type="noConversion"/>
  </si>
  <si>
    <t>생산지시일</t>
    <phoneticPr fontId="2" type="noConversion"/>
  </si>
  <si>
    <t>생산수량</t>
    <phoneticPr fontId="2" type="noConversion"/>
  </si>
  <si>
    <t>구분</t>
    <phoneticPr fontId="2" type="noConversion"/>
  </si>
  <si>
    <t>항목</t>
    <phoneticPr fontId="2" type="noConversion"/>
  </si>
  <si>
    <t>설비/작업조건</t>
    <phoneticPr fontId="2" type="noConversion"/>
  </si>
  <si>
    <t>작업수량</t>
    <phoneticPr fontId="2" type="noConversion"/>
  </si>
  <si>
    <t>작업일</t>
    <phoneticPr fontId="2" type="noConversion"/>
  </si>
  <si>
    <t>작업자</t>
    <phoneticPr fontId="2" type="noConversion"/>
  </si>
  <si>
    <t>비고</t>
    <phoneticPr fontId="2" type="noConversion"/>
  </si>
  <si>
    <t>조립</t>
    <phoneticPr fontId="2" type="noConversion"/>
  </si>
  <si>
    <t>쿨링시스템</t>
    <phoneticPr fontId="2" type="noConversion"/>
  </si>
  <si>
    <t>쿨링지그/작업표준서</t>
    <phoneticPr fontId="2" type="noConversion"/>
  </si>
  <si>
    <t>작업표준서</t>
    <phoneticPr fontId="2" type="noConversion"/>
  </si>
  <si>
    <t>검사</t>
    <phoneticPr fontId="2" type="noConversion"/>
  </si>
  <si>
    <t>데모용 핸드피스/본체</t>
    <phoneticPr fontId="2" type="noConversion"/>
  </si>
  <si>
    <t>에이징</t>
    <phoneticPr fontId="2" type="noConversion"/>
  </si>
  <si>
    <t>상온 12시간</t>
    <phoneticPr fontId="2" type="noConversion"/>
  </si>
  <si>
    <t>포장</t>
    <phoneticPr fontId="2" type="noConversion"/>
  </si>
  <si>
    <t>특이사항</t>
    <phoneticPr fontId="2" type="noConversion"/>
  </si>
  <si>
    <t>공정검사 성적서</t>
    <phoneticPr fontId="2" type="noConversion"/>
  </si>
  <si>
    <t>UDI</t>
    <phoneticPr fontId="2" type="noConversion"/>
  </si>
  <si>
    <t>순번</t>
    <phoneticPr fontId="2" type="noConversion"/>
  </si>
  <si>
    <t>검사 항목</t>
    <phoneticPr fontId="2" type="noConversion"/>
  </si>
  <si>
    <t>검사 기준</t>
    <phoneticPr fontId="2" type="noConversion"/>
  </si>
  <si>
    <t>핸드피스 팁 인식 동작 확인</t>
    <phoneticPr fontId="2" type="noConversion"/>
  </si>
  <si>
    <t>대기상태 압력 값</t>
    <phoneticPr fontId="2" type="noConversion"/>
  </si>
  <si>
    <t>-2 ~ 0</t>
    <phoneticPr fontId="2" type="noConversion"/>
  </si>
  <si>
    <t>대기압력 :</t>
    <phoneticPr fontId="2" type="noConversion"/>
  </si>
  <si>
    <t>인식 압력 값</t>
    <phoneticPr fontId="2" type="noConversion"/>
  </si>
  <si>
    <t>14 ~ 16</t>
    <phoneticPr fontId="2" type="noConversion"/>
  </si>
  <si>
    <t>인식압력 :</t>
    <phoneticPr fontId="2" type="noConversion"/>
  </si>
  <si>
    <t>팁 + 저울 g</t>
    <phoneticPr fontId="2" type="noConversion"/>
  </si>
  <si>
    <t>110 ~ 130 g</t>
    <phoneticPr fontId="2" type="noConversion"/>
  </si>
  <si>
    <t>인식 g :</t>
    <phoneticPr fontId="2" type="noConversion"/>
  </si>
  <si>
    <t>대기상태 압력 값</t>
    <phoneticPr fontId="2" type="noConversion"/>
  </si>
  <si>
    <t>-4 ~ 0</t>
    <phoneticPr fontId="2" type="noConversion"/>
  </si>
  <si>
    <t>대기압력 :</t>
    <phoneticPr fontId="2" type="noConversion"/>
  </si>
  <si>
    <t>인식 압력 값</t>
    <phoneticPr fontId="2" type="noConversion"/>
  </si>
  <si>
    <t>36 ~ 42</t>
    <phoneticPr fontId="2" type="noConversion"/>
  </si>
  <si>
    <t>인식압력 :</t>
    <phoneticPr fontId="2" type="noConversion"/>
  </si>
  <si>
    <t>팁 + 저울 g</t>
    <phoneticPr fontId="2" type="noConversion"/>
  </si>
  <si>
    <t>380 ~ 500 g</t>
    <phoneticPr fontId="2" type="noConversion"/>
  </si>
  <si>
    <t>대기상태 압력 값</t>
    <phoneticPr fontId="2" type="noConversion"/>
  </si>
  <si>
    <t>-8 ~ 0</t>
    <phoneticPr fontId="2" type="noConversion"/>
  </si>
  <si>
    <t>대기압력 :</t>
    <phoneticPr fontId="2" type="noConversion"/>
  </si>
  <si>
    <t>인식 압력 값</t>
    <phoneticPr fontId="2" type="noConversion"/>
  </si>
  <si>
    <t>40 ~ 45</t>
    <phoneticPr fontId="2" type="noConversion"/>
  </si>
  <si>
    <t>인식압력 :</t>
    <phoneticPr fontId="2" type="noConversion"/>
  </si>
  <si>
    <t>Main</t>
    <phoneticPr fontId="2" type="noConversion"/>
  </si>
  <si>
    <t>팁 + 저울 g</t>
    <phoneticPr fontId="2" type="noConversion"/>
  </si>
  <si>
    <t>480 ~ 580 g</t>
    <phoneticPr fontId="2" type="noConversion"/>
  </si>
  <si>
    <t>인식 g :</t>
    <phoneticPr fontId="2" type="noConversion"/>
  </si>
  <si>
    <t>Sub</t>
    <phoneticPr fontId="2" type="noConversion"/>
  </si>
  <si>
    <t>LCD Board</t>
    <phoneticPr fontId="2" type="noConversion"/>
  </si>
  <si>
    <t>핸드피스 진동 테스트</t>
    <phoneticPr fontId="2" type="noConversion"/>
  </si>
  <si>
    <t>진동설정 중 팁을 손으로 눌러 진동 여부 확인</t>
    <phoneticPr fontId="2" type="noConversion"/>
  </si>
  <si>
    <t>Power Relay</t>
    <phoneticPr fontId="2" type="noConversion"/>
  </si>
  <si>
    <t>1) 진동 조절 진입</t>
    <phoneticPr fontId="2" type="noConversion"/>
  </si>
  <si>
    <t>√ 버튼 2~3초 누름</t>
    <phoneticPr fontId="2" type="noConversion"/>
  </si>
  <si>
    <t>UI</t>
    <phoneticPr fontId="2" type="noConversion"/>
  </si>
  <si>
    <t>2) 진동 변경</t>
    <phoneticPr fontId="2" type="noConversion"/>
  </si>
  <si>
    <t>√ 한번씩 누름</t>
    <phoneticPr fontId="2" type="noConversion"/>
  </si>
  <si>
    <t>3) 진동 조절 설정</t>
    <phoneticPr fontId="2" type="noConversion"/>
  </si>
  <si>
    <t>√ 버튼 2~3초 누름</t>
    <phoneticPr fontId="2" type="noConversion"/>
  </si>
  <si>
    <t>UI 시술레벨 설정</t>
    <phoneticPr fontId="2" type="noConversion"/>
  </si>
  <si>
    <t>UI 버튼 및 핸드피스 버튼 조작 가능 확인</t>
    <phoneticPr fontId="2" type="noConversion"/>
  </si>
  <si>
    <t>UI 진돌레벨 설정</t>
    <phoneticPr fontId="2" type="noConversion"/>
  </si>
  <si>
    <t>풋스위치 연결 테스트</t>
    <phoneticPr fontId="2" type="noConversion"/>
  </si>
  <si>
    <t>풋스위치 연결 및 인식 확인</t>
    <phoneticPr fontId="2" type="noConversion"/>
  </si>
  <si>
    <t>비고</t>
  </si>
  <si>
    <t>SMPS</t>
  </si>
  <si>
    <t>작업일</t>
    <phoneticPr fontId="2" type="noConversion"/>
  </si>
  <si>
    <t>구분</t>
    <phoneticPr fontId="2" type="noConversion"/>
  </si>
  <si>
    <t>체크항목</t>
    <phoneticPr fontId="2" type="noConversion"/>
  </si>
  <si>
    <t>LCD 내부 이물질 및 기스 확인</t>
    <phoneticPr fontId="2" type="noConversion"/>
  </si>
  <si>
    <t>구분</t>
    <phoneticPr fontId="2" type="noConversion"/>
  </si>
  <si>
    <t>센서 3,4  44도, 31도 지그 연결 CAL 적용 후 가스캔 연결 0.935 값 확인)</t>
    <phoneticPr fontId="2" type="noConversion"/>
  </si>
  <si>
    <t>Cart 온도센서 - 온도계측기 사용 ±3Cº</t>
    <phoneticPr fontId="2" type="noConversion"/>
  </si>
  <si>
    <t>레벨스위치 - 가스 결합 시 (샷 진행 전 0 / 1 , 샷 진행 후 1 / 1)</t>
    <phoneticPr fontId="2" type="noConversion"/>
  </si>
  <si>
    <t>리턴패드 - 핸드피스 결합 후 출력 Jig 통한 리턴패드 인식 확인</t>
    <phoneticPr fontId="2" type="noConversion"/>
  </si>
  <si>
    <t>순번</t>
    <phoneticPr fontId="2" type="noConversion"/>
  </si>
  <si>
    <t>내/외부 스티커-라벨 부착 확인</t>
    <phoneticPr fontId="2" type="noConversion"/>
  </si>
  <si>
    <t>가스통 미 체결 상태에서 전원 인가. 가스통 없음 에러 확인 / 가스통 체결 후, 에러 문구 없어지는지 확인</t>
    <phoneticPr fontId="2" type="noConversion"/>
  </si>
  <si>
    <t>메인보드 Cal 적용. 메인보드 좌측 상단 ex: 231203-cal* cal 적용 시, Shot 후 Cart_Temp 50℃</t>
    <phoneticPr fontId="2" type="noConversion"/>
  </si>
  <si>
    <t>Cart, Body 온도. Jig 사용 시,  44℃ / 31℃ ±1로 측정되는지 확인</t>
    <phoneticPr fontId="2" type="noConversion"/>
  </si>
  <si>
    <t>LCD Power 보드적용. LCD 전원케이블 연결 부위 - 보드 장착 확인</t>
    <phoneticPr fontId="2" type="noConversion"/>
  </si>
  <si>
    <t>Sound Style / Trearment Volume / Volume 음량 조절 및 출력확인. UI 우측 상단 클릭 후 검사 진행</t>
    <phoneticPr fontId="2" type="noConversion"/>
  </si>
  <si>
    <t>관리자 모드&gt; HS_TEMP 확인. (동작범위 0 ~ 30 )</t>
    <phoneticPr fontId="2" type="noConversion"/>
  </si>
  <si>
    <t>관리자 모드&gt; DAC_REF_V 확인. (2.007 ~ 2.089)</t>
    <phoneticPr fontId="2" type="noConversion"/>
  </si>
  <si>
    <t>전원 인가 시 LCD, 스피커 동작. 로고/로딩 화면/메인화면 순으로 진행 확인 - 로딩 중 사운드 (모델명) 확인</t>
    <phoneticPr fontId="2" type="noConversion"/>
  </si>
  <si>
    <t>뒷편 메인보드 LED 상태 (ON / OFF 표기) - 0: Board LED ON / 1: Board LED OFF</t>
    <phoneticPr fontId="2" type="noConversion"/>
  </si>
  <si>
    <t>P/F</t>
    <phoneticPr fontId="2" type="noConversion"/>
  </si>
  <si>
    <t xml:space="preserve"> - 관리자 모드&gt; LEVEL_SENSOR 확인 - 출력 전: 1 / 0 &amp; 출력 후: 0 /  0 - SENSOR_U (LED 1)</t>
    <phoneticPr fontId="2" type="noConversion"/>
  </si>
  <si>
    <t>검사일</t>
    <phoneticPr fontId="2" type="noConversion"/>
  </si>
  <si>
    <t>담당</t>
    <phoneticPr fontId="2" type="noConversion"/>
  </si>
  <si>
    <t>담당</t>
    <phoneticPr fontId="2" type="noConversion"/>
  </si>
  <si>
    <r>
      <rPr>
        <sz val="14"/>
        <color rgb="FFFF0000"/>
        <rFont val="맑은 고딕"/>
        <family val="3"/>
        <charset val="129"/>
        <scheme val="minor"/>
      </rPr>
      <t xml:space="preserve"> - 모든 항목 검사후 진행 : </t>
    </r>
    <r>
      <rPr>
        <sz val="14"/>
        <color theme="1"/>
        <rFont val="맑은 고딕"/>
        <family val="3"/>
        <charset val="129"/>
        <scheme val="minor"/>
      </rPr>
      <t>가스 배출 후 관리자모드 LEVEL_SENSOR 확인 (배출 후: 1 /1) - SENSOR_U (LED 3)</t>
    </r>
    <phoneticPr fontId="2" type="noConversion"/>
  </si>
  <si>
    <t>외관 스크래치 및 성형 이상, 오염, 단차, 이격 확인</t>
    <phoneticPr fontId="2" type="noConversion"/>
  </si>
  <si>
    <t>내부 하네스 체결/정돈 확인 (타이 마감, 역삽, 완전히 체결되었는지 여부)</t>
    <phoneticPr fontId="2" type="noConversion"/>
  </si>
  <si>
    <t>진동테스트 및 내부 이물질 검사 (스크류, 타이등)</t>
    <phoneticPr fontId="2" type="noConversion"/>
  </si>
  <si>
    <r>
      <t>EYE 0.25 cm</t>
    </r>
    <r>
      <rPr>
        <vertAlign val="superscript"/>
        <sz val="14"/>
        <color theme="1"/>
        <rFont val="맑은 고딕"/>
        <family val="3"/>
        <charset val="129"/>
        <scheme val="minor"/>
      </rPr>
      <t>2</t>
    </r>
    <phoneticPr fontId="2" type="noConversion"/>
  </si>
  <si>
    <r>
      <t>FACE 5 cm</t>
    </r>
    <r>
      <rPr>
        <vertAlign val="superscript"/>
        <sz val="14"/>
        <color theme="1"/>
        <rFont val="맑은 고딕"/>
        <family val="3"/>
        <charset val="129"/>
        <scheme val="minor"/>
      </rPr>
      <t>2</t>
    </r>
    <phoneticPr fontId="2" type="noConversion"/>
  </si>
  <si>
    <r>
      <t>BODY 20 cm</t>
    </r>
    <r>
      <rPr>
        <vertAlign val="superscript"/>
        <sz val="14"/>
        <color theme="1"/>
        <rFont val="맑은 고딕"/>
        <family val="3"/>
        <charset val="129"/>
        <scheme val="minor"/>
      </rPr>
      <t>2</t>
    </r>
    <phoneticPr fontId="2" type="noConversion"/>
  </si>
  <si>
    <t>핸드피스 √/+/- 동작</t>
    <phoneticPr fontId="2" type="noConversion"/>
  </si>
  <si>
    <t>팁 체결 후 쿨링 동작 소리, Press OK Button 문구 확인</t>
    <phoneticPr fontId="2" type="noConversion"/>
  </si>
  <si>
    <t>펌웨어 버전 확인</t>
    <phoneticPr fontId="2" type="noConversion"/>
  </si>
  <si>
    <t>(01)</t>
    <phoneticPr fontId="2" type="noConversion"/>
  </si>
  <si>
    <t>(11)</t>
    <phoneticPr fontId="2" type="noConversion"/>
  </si>
  <si>
    <t>(21)</t>
    <phoneticPr fontId="2" type="noConversion"/>
  </si>
  <si>
    <t>핸드피스</t>
    <phoneticPr fontId="2" type="noConversion"/>
  </si>
  <si>
    <t>S/N</t>
    <phoneticPr fontId="2" type="noConversion"/>
  </si>
  <si>
    <t>F/W</t>
    <phoneticPr fontId="2" type="noConversion"/>
  </si>
  <si>
    <t>향지</t>
    <phoneticPr fontId="2" type="noConversion"/>
  </si>
  <si>
    <t>Treatment Level 변경 후, √ 버튼 입력 Level 설정 완료 여부 확인</t>
    <phoneticPr fontId="2" type="noConversion"/>
  </si>
  <si>
    <t>핸드피스 ACTIVE READY 상태에서 스타트 스위치 누른 후 프리 쿨링 소리 및 ACTIVE TREATMENT 확인</t>
    <phoneticPr fontId="2" type="noConversion"/>
  </si>
  <si>
    <t xml:space="preserve"> * 비고</t>
    <phoneticPr fontId="2" type="noConversion"/>
  </si>
  <si>
    <t>발생공정</t>
    <phoneticPr fontId="2" type="noConversion"/>
  </si>
  <si>
    <t>부적합</t>
    <phoneticPr fontId="2" type="noConversion"/>
  </si>
  <si>
    <t>불량명</t>
    <phoneticPr fontId="2" type="noConversion"/>
  </si>
  <si>
    <t>조치일</t>
    <phoneticPr fontId="2" type="noConversion"/>
  </si>
  <si>
    <t>담당자</t>
    <phoneticPr fontId="2" type="noConversion"/>
  </si>
  <si>
    <t>불량현상</t>
    <phoneticPr fontId="2" type="noConversion"/>
  </si>
  <si>
    <t>발생일</t>
    <phoneticPr fontId="2" type="noConversion"/>
  </si>
  <si>
    <t>조립</t>
    <phoneticPr fontId="2" type="noConversion"/>
  </si>
  <si>
    <t>A-1</t>
    <phoneticPr fontId="2" type="noConversion"/>
  </si>
  <si>
    <t>A-2</t>
    <phoneticPr fontId="2" type="noConversion"/>
  </si>
  <si>
    <t>A-3</t>
    <phoneticPr fontId="2" type="noConversion"/>
  </si>
  <si>
    <t>A-4</t>
    <phoneticPr fontId="2" type="noConversion"/>
  </si>
  <si>
    <t>C-10TH-N-MANIFOLDASSY</t>
  </si>
  <si>
    <t>C-10TH-N-ACRELAYBDM</t>
  </si>
  <si>
    <t>C-10TH-N-SMPS</t>
  </si>
  <si>
    <t>C-10TH-N-FEEDCONBDM</t>
    <phoneticPr fontId="2" type="noConversion"/>
  </si>
  <si>
    <t>E-10TH-N-RFGM</t>
  </si>
  <si>
    <t>C-10TH-N-LCDBDM</t>
  </si>
  <si>
    <t>E-10TH-N-SUBBDM</t>
  </si>
  <si>
    <t>C-10TH-N-LCDSUBBDM</t>
  </si>
  <si>
    <t>E-10TH-N-SS2HN</t>
  </si>
  <si>
    <t>E-10TH-N-SS3HN</t>
  </si>
  <si>
    <t>E-10TH-N-SS4HN</t>
  </si>
  <si>
    <t>E-10TH-N-SS9HN</t>
  </si>
  <si>
    <t>센서 2 HARNESS</t>
    <phoneticPr fontId="2" type="noConversion"/>
  </si>
  <si>
    <t>센서 3 HARNESS</t>
    <phoneticPr fontId="2" type="noConversion"/>
  </si>
  <si>
    <t>센서 4 HARNESS</t>
    <phoneticPr fontId="2" type="noConversion"/>
  </si>
  <si>
    <t>센서 9 HARNESS</t>
    <phoneticPr fontId="2" type="noConversion"/>
  </si>
  <si>
    <t>C-10TH-N-104INCHLCD</t>
    <phoneticPr fontId="2" type="noConversion"/>
  </si>
  <si>
    <t>LCD</t>
    <phoneticPr fontId="2" type="noConversion"/>
  </si>
  <si>
    <t>Manifold Ass'y</t>
  </si>
  <si>
    <t>AC_RELAY Board</t>
  </si>
  <si>
    <t>MAIN Board</t>
  </si>
  <si>
    <t>LCD Board</t>
  </si>
  <si>
    <t>SUB Board</t>
  </si>
  <si>
    <t>LCD_SUB Board</t>
  </si>
  <si>
    <t>비고</t>
    <phoneticPr fontId="2" type="noConversion"/>
  </si>
  <si>
    <t>A-1</t>
    <phoneticPr fontId="2" type="noConversion"/>
  </si>
  <si>
    <t>A-2</t>
    <phoneticPr fontId="2" type="noConversion"/>
  </si>
  <si>
    <t>B-2</t>
  </si>
  <si>
    <t>B-3</t>
  </si>
  <si>
    <t>C-1</t>
    <phoneticPr fontId="2" type="noConversion"/>
  </si>
  <si>
    <t>A-4</t>
    <phoneticPr fontId="2" type="noConversion"/>
  </si>
  <si>
    <t>FEED_CON_B/D_MODULE</t>
    <phoneticPr fontId="2" type="noConversion"/>
  </si>
  <si>
    <t>품명</t>
    <phoneticPr fontId="2" type="noConversion"/>
  </si>
  <si>
    <t>품번코드</t>
    <phoneticPr fontId="2" type="noConversion"/>
  </si>
  <si>
    <t>D-1</t>
    <phoneticPr fontId="2" type="noConversion"/>
  </si>
  <si>
    <t>외관 스크래치 및 성형 이상, 오염, 단차, 이격 확인</t>
    <phoneticPr fontId="2" type="noConversion"/>
  </si>
  <si>
    <t xml:space="preserve"> 자재 Lot no.</t>
    <phoneticPr fontId="2" type="noConversion"/>
  </si>
  <si>
    <t>자재 S/N</t>
    <phoneticPr fontId="2" type="noConversion"/>
  </si>
  <si>
    <t>제조 lot</t>
    <phoneticPr fontId="2" type="noConversion"/>
  </si>
  <si>
    <t>PCB Ver</t>
    <phoneticPr fontId="2" type="noConversion"/>
  </si>
  <si>
    <t>C-10TH-N-EJECTB</t>
    <phoneticPr fontId="2" type="noConversion"/>
  </si>
  <si>
    <t>C-M-16-00100</t>
    <phoneticPr fontId="2" type="noConversion"/>
  </si>
  <si>
    <t>Eject Button</t>
    <phoneticPr fontId="2" type="noConversion"/>
  </si>
  <si>
    <t>Eject Button(Dark Gray)</t>
    <phoneticPr fontId="2" type="noConversion"/>
  </si>
  <si>
    <t>C-10TH-N-SNDVC</t>
    <phoneticPr fontId="2" type="noConversion"/>
  </si>
  <si>
    <t>Solenoid Valve Cover</t>
    <phoneticPr fontId="2" type="noConversion"/>
  </si>
  <si>
    <t>E-10TH-N-HPSOLBDM</t>
    <phoneticPr fontId="2" type="noConversion"/>
  </si>
  <si>
    <t>HP_SOL_B/D_MODULE</t>
    <phoneticPr fontId="2" type="noConversion"/>
  </si>
  <si>
    <t>E-10TH-N-HPRELAYBDM</t>
    <phoneticPr fontId="2" type="noConversion"/>
  </si>
  <si>
    <t>HP_RELAY_B/D_MODULE</t>
    <phoneticPr fontId="2" type="noConversion"/>
  </si>
  <si>
    <t>F-10TH-N-HPMNHN8</t>
    <phoneticPr fontId="2" type="noConversion"/>
  </si>
  <si>
    <t>핸드피스 본체 하네스 8</t>
    <phoneticPr fontId="2" type="noConversion"/>
  </si>
  <si>
    <t>C-10TH-N-HPMNBDM</t>
    <phoneticPr fontId="2" type="noConversion"/>
  </si>
  <si>
    <t>HP_MAIN_B/D_MODULE</t>
    <phoneticPr fontId="2" type="noConversion"/>
  </si>
  <si>
    <t>센서 1 HARNESS</t>
  </si>
  <si>
    <t>F-10TH-N-HPMNHN5</t>
    <phoneticPr fontId="2" type="noConversion"/>
  </si>
  <si>
    <t>핸드피스 본체 하네스 5</t>
    <phoneticPr fontId="2" type="noConversion"/>
  </si>
  <si>
    <t>시술매칭 테스트</t>
    <phoneticPr fontId="2" type="noConversion"/>
  </si>
  <si>
    <t>관리자모드 IMPEDANCE 확인 ( 8~10 )</t>
    <phoneticPr fontId="2" type="noConversion"/>
  </si>
  <si>
    <t>출력 테스트 진행 시, 출력 값(J) 이상유무 판단, 레벨 별 ±20%</t>
    <phoneticPr fontId="2" type="noConversion"/>
  </si>
  <si>
    <t>시술 팁 횟수 감소 확인</t>
    <phoneticPr fontId="2" type="noConversion"/>
  </si>
  <si>
    <t>장비 S/N 입력</t>
    <phoneticPr fontId="2" type="noConversion"/>
  </si>
  <si>
    <t>관리자모드&gt; S/N 입력하였는지 확인</t>
    <phoneticPr fontId="2" type="noConversion"/>
  </si>
  <si>
    <t>리턴패드 연결 테스트-리턴패드 연결하지 않고 확인, E004 Return pad not connected 문구확인</t>
    <phoneticPr fontId="2" type="noConversion"/>
  </si>
  <si>
    <t>E-10TH-N-SS1HN</t>
    <phoneticPr fontId="2" type="noConversion"/>
  </si>
  <si>
    <t>동작 확인</t>
    <phoneticPr fontId="2" type="noConversion"/>
  </si>
  <si>
    <t>가스샘 확인
(가스캔 무게 230g 이상 사용)</t>
    <phoneticPr fontId="2" type="noConversion"/>
  </si>
  <si>
    <t>에이징 12시간후 무게측정 (전/후 무게차이 20g 이하일것 )</t>
    <phoneticPr fontId="2" type="noConversion"/>
  </si>
  <si>
    <t>리니어 가이드 텐션 확인</t>
    <phoneticPr fontId="2" type="noConversion"/>
  </si>
  <si>
    <t>내부 하네스 체결/정돈 확인 (타이 마감, 완전히 체결되었는지 여부)</t>
    <phoneticPr fontId="2" type="noConversion"/>
  </si>
  <si>
    <t>솔레노이드 밸브 및 커넥터쪽 누수체크</t>
    <phoneticPr fontId="2" type="noConversion"/>
  </si>
  <si>
    <t>Tilt Button 및 + ,  -  ,  v  버튼 체크</t>
    <phoneticPr fontId="2" type="noConversion"/>
  </si>
  <si>
    <t>스크류 체결유무 및 체결상태 (수직체결, 전원 체결 유무)</t>
    <phoneticPr fontId="2" type="noConversion"/>
  </si>
  <si>
    <t>내부 이물질 검사 (스크류, 타이등)</t>
    <phoneticPr fontId="2" type="noConversion"/>
  </si>
  <si>
    <t>외관 스크래치 , 오염, 단차, 이격 확인</t>
    <phoneticPr fontId="2" type="noConversion"/>
  </si>
  <si>
    <t>설정 - ABOUT - 핸드피스 인식 체크</t>
    <phoneticPr fontId="2" type="noConversion"/>
  </si>
  <si>
    <t>설정 - TIP SUMMART - 핸드피스 가스 동작 체크</t>
    <phoneticPr fontId="2" type="noConversion"/>
  </si>
  <si>
    <t xml:space="preserve">관리자 모드 - 초기 압력 설정(핸드피스 아래방향 수직으로 13~15초 동안 +,- 동시클릭) </t>
    <phoneticPr fontId="2" type="noConversion"/>
  </si>
  <si>
    <t>Eye, Face, Body 저울 압력체크</t>
    <phoneticPr fontId="2" type="noConversion"/>
  </si>
  <si>
    <t>Jig사용으로 리턴패드 체크</t>
    <phoneticPr fontId="2" type="noConversion"/>
  </si>
  <si>
    <t>Jig사용으로 진동 체크</t>
    <phoneticPr fontId="2" type="noConversion"/>
  </si>
  <si>
    <t>Face Tip으로 각 레벨당 5샷 체크</t>
    <phoneticPr fontId="2" type="noConversion"/>
  </si>
  <si>
    <t>관리자 모드 - IMPEDANCE 체크 (8~10)</t>
    <phoneticPr fontId="2" type="noConversion"/>
  </si>
  <si>
    <t xml:space="preserve"> * 비고</t>
    <phoneticPr fontId="2" type="noConversion"/>
  </si>
  <si>
    <t>가스캔 에이징전 최소 30분전 체결후 무게측정 (230g 이상)</t>
    <phoneticPr fontId="2" type="noConversion"/>
  </si>
  <si>
    <t>S/N</t>
    <phoneticPr fontId="2" type="noConversion"/>
  </si>
  <si>
    <t>향지</t>
    <phoneticPr fontId="2" type="noConversion"/>
  </si>
  <si>
    <t>기타.</t>
    <phoneticPr fontId="2" type="noConversion"/>
  </si>
  <si>
    <t>Lot-sub no</t>
    <phoneticPr fontId="2" type="noConversion"/>
  </si>
  <si>
    <t>조립 2차</t>
    <phoneticPr fontId="2" type="noConversion"/>
  </si>
  <si>
    <t>동작 검사</t>
    <phoneticPr fontId="2" type="noConversion"/>
  </si>
  <si>
    <t>Lot</t>
    <phoneticPr fontId="2" type="noConversion"/>
  </si>
  <si>
    <t>Bottom+Body+SMPS</t>
    <phoneticPr fontId="2" type="noConversion"/>
  </si>
  <si>
    <t>M/B</t>
    <phoneticPr fontId="2" type="noConversion"/>
  </si>
  <si>
    <t>LCD+Front Cover</t>
    <phoneticPr fontId="2" type="noConversion"/>
  </si>
  <si>
    <t xml:space="preserve"> </t>
    <phoneticPr fontId="2" type="noConversion"/>
  </si>
  <si>
    <t>A-3</t>
    <phoneticPr fontId="2" type="noConversion"/>
  </si>
  <si>
    <t>검사자</t>
    <phoneticPr fontId="2" type="noConversion"/>
  </si>
  <si>
    <t>공정검사 성적서</t>
    <phoneticPr fontId="2" type="noConversion"/>
  </si>
  <si>
    <t>결
재</t>
    <phoneticPr fontId="2" type="noConversion"/>
  </si>
  <si>
    <t>작성</t>
    <phoneticPr fontId="2" type="noConversion"/>
  </si>
  <si>
    <t>검토</t>
    <phoneticPr fontId="2" type="noConversion"/>
  </si>
  <si>
    <t>승인</t>
    <phoneticPr fontId="2" type="noConversion"/>
  </si>
  <si>
    <t>품목명</t>
    <phoneticPr fontId="2" type="noConversion"/>
  </si>
  <si>
    <t>일회용손조절식전기수술기용전극</t>
    <phoneticPr fontId="2" type="noConversion"/>
  </si>
  <si>
    <t>제품명 (모델명)</t>
    <phoneticPr fontId="2" type="noConversion"/>
  </si>
  <si>
    <t>검사일자</t>
    <phoneticPr fontId="2" type="noConversion"/>
  </si>
  <si>
    <t>로트번호</t>
    <phoneticPr fontId="2" type="noConversion"/>
  </si>
  <si>
    <t xml:space="preserve"> </t>
    <phoneticPr fontId="2" type="noConversion"/>
  </si>
  <si>
    <t>로트수량</t>
    <phoneticPr fontId="2" type="noConversion"/>
  </si>
  <si>
    <t>종 합 판 정</t>
    <phoneticPr fontId="2" type="noConversion"/>
  </si>
  <si>
    <t>번호</t>
    <phoneticPr fontId="2" type="noConversion"/>
  </si>
  <si>
    <t>분류</t>
    <phoneticPr fontId="2" type="noConversion"/>
  </si>
  <si>
    <t>시험항목</t>
    <phoneticPr fontId="2" type="noConversion"/>
  </si>
  <si>
    <t>시험기준</t>
    <phoneticPr fontId="2" type="noConversion"/>
  </si>
  <si>
    <t>시험결과</t>
    <phoneticPr fontId="2" type="noConversion"/>
  </si>
  <si>
    <t>검사수</t>
    <phoneticPr fontId="2" type="noConversion"/>
  </si>
  <si>
    <t>불량수</t>
    <phoneticPr fontId="2" type="noConversion"/>
  </si>
  <si>
    <t>판정</t>
    <phoneticPr fontId="2" type="noConversion"/>
  </si>
  <si>
    <t>FPCB 준비</t>
    <phoneticPr fontId="2" type="noConversion"/>
  </si>
  <si>
    <t>외관</t>
    <phoneticPr fontId="2" type="noConversion"/>
  </si>
  <si>
    <t>외관</t>
    <phoneticPr fontId="2" type="noConversion"/>
  </si>
  <si>
    <t>1) FPCB 표면상태, 부품 실장상태 파손여부 확인
2) 세라믹 파손여부 및 모서리 형상 확인 
   (TMBT 20.0에 한함)</t>
    <phoneticPr fontId="2" type="noConversion"/>
  </si>
  <si>
    <t>합격</t>
    <phoneticPr fontId="2" type="noConversion"/>
  </si>
  <si>
    <t>불합격</t>
    <phoneticPr fontId="2" type="noConversion"/>
  </si>
  <si>
    <t>노즐 결합</t>
    <phoneticPr fontId="2" type="noConversion"/>
  </si>
  <si>
    <t>노즐 Assy에 지그가 절반 깊이로 들어가는지 확인</t>
    <phoneticPr fontId="2" type="noConversion"/>
  </si>
  <si>
    <t>불합격</t>
    <phoneticPr fontId="2" type="noConversion"/>
  </si>
  <si>
    <t>양면 테잎 접착 / 
핀 결합 /
FPCB 고정</t>
    <phoneticPr fontId="2" type="noConversion"/>
  </si>
  <si>
    <t>1) FPCB 가이드 선과 안착 위치 일치 확인. 
2) 팁, 핀 안착 (TMFT 4.0 / TMFT 5.0에 한함)
2) FPCB 안착방향 확인</t>
    <phoneticPr fontId="2" type="noConversion"/>
  </si>
  <si>
    <t>불합격</t>
    <phoneticPr fontId="2" type="noConversion"/>
  </si>
  <si>
    <t>FPCB 가이드 통과 / 접기</t>
    <phoneticPr fontId="2" type="noConversion"/>
  </si>
  <si>
    <t>1) FPCB가이드 통과부분 삐뚤어짐 확인
2) 작업중 파손여부 확인</t>
    <phoneticPr fontId="2" type="noConversion"/>
  </si>
  <si>
    <t>캡 팁 결합</t>
    <phoneticPr fontId="2" type="noConversion"/>
  </si>
  <si>
    <t>1) 조립방향 확인
2) 갭 팁 결합부 4군데 결합 확인</t>
    <phoneticPr fontId="2" type="noConversion"/>
  </si>
  <si>
    <t>케이스 결합</t>
    <phoneticPr fontId="2" type="noConversion"/>
  </si>
  <si>
    <t>1) 조립방향 확인
2) 덜끼움 주의
3) 결합 후 FPCB 표면 눌림 파손 확인</t>
    <phoneticPr fontId="2" type="noConversion"/>
  </si>
  <si>
    <t>UV본도 도포 / 
경화</t>
    <phoneticPr fontId="2" type="noConversion"/>
  </si>
  <si>
    <t>1) UV본드도포 및 경화 상태 확인 (끈적임 없을것)
2) 모서리 미도포 없을것</t>
    <phoneticPr fontId="2" type="noConversion"/>
  </si>
  <si>
    <t>UV 본드 
불량 한도 확인</t>
    <phoneticPr fontId="2" type="noConversion"/>
  </si>
  <si>
    <t>1) 팁 모서리 돌출형상 (뾰족한 이물감 이외 양품)
2) 내부 기포현상 (크기 2mm 이상 불량)
 (외부 표면 기포 돌출 불량)</t>
    <phoneticPr fontId="2" type="noConversion"/>
  </si>
  <si>
    <t>IC 정보 리드</t>
    <phoneticPr fontId="2" type="noConversion"/>
  </si>
  <si>
    <t>지그 양품/불량 판정 기준 확인</t>
    <phoneticPr fontId="2" type="noConversion"/>
  </si>
  <si>
    <t>오링 결합</t>
    <phoneticPr fontId="2" type="noConversion"/>
  </si>
  <si>
    <t>1) 조립된 캡팁 파손 및 결합상태 확인
2) 오링 결합 상태 확인</t>
    <phoneticPr fontId="2" type="noConversion"/>
  </si>
  <si>
    <t>TIP JIG 결합 및 
10THERMA STICKER 부착</t>
    <phoneticPr fontId="2" type="noConversion"/>
  </si>
  <si>
    <t>1) 결합된 JIG의 오염 상태 확인
2) TIP JIG에 10THERMA STICKER 부착 및 상태 확인
(4.0 / 5.0에 한함)</t>
    <phoneticPr fontId="2" type="noConversion"/>
  </si>
  <si>
    <t>최종검사</t>
    <phoneticPr fontId="2" type="noConversion"/>
  </si>
  <si>
    <t>1) 팁 표면 무결점 확인
2) 온도센서부 파손여부 확인
3) UV본드 도포상태 확인
4) 팁 외관 파손 상태  확인</t>
    <phoneticPr fontId="2" type="noConversion"/>
  </si>
  <si>
    <t>비고</t>
    <phoneticPr fontId="2" type="noConversion"/>
  </si>
  <si>
    <t>작성</t>
    <phoneticPr fontId="2" type="noConversion"/>
  </si>
  <si>
    <t>생산 지시일</t>
    <phoneticPr fontId="2" type="noConversion"/>
  </si>
  <si>
    <t>Lot No</t>
    <phoneticPr fontId="2" type="noConversion"/>
  </si>
  <si>
    <t>국가 코드</t>
    <phoneticPr fontId="2" type="noConversion"/>
  </si>
  <si>
    <t>항목</t>
    <phoneticPr fontId="2" type="noConversion"/>
  </si>
  <si>
    <t>불량수량</t>
    <phoneticPr fontId="2" type="noConversion"/>
  </si>
  <si>
    <t>합격수량</t>
    <phoneticPr fontId="2" type="noConversion"/>
  </si>
  <si>
    <t>작업일자</t>
    <phoneticPr fontId="2" type="noConversion"/>
  </si>
  <si>
    <t>작업표준서</t>
    <phoneticPr fontId="2" type="noConversion"/>
  </si>
  <si>
    <t>UV 경화기/작업표준서</t>
    <phoneticPr fontId="2" type="noConversion"/>
  </si>
  <si>
    <t>S/W 다운로드</t>
    <phoneticPr fontId="2" type="noConversion"/>
  </si>
  <si>
    <t>팁 테스트 지그</t>
    <phoneticPr fontId="2" type="noConversion"/>
  </si>
  <si>
    <t>팁 테스트 지그</t>
    <phoneticPr fontId="2" type="noConversion"/>
  </si>
  <si>
    <t>버블체크</t>
    <phoneticPr fontId="2" type="noConversion"/>
  </si>
  <si>
    <t xml:space="preserve">국가코드 </t>
    <phoneticPr fontId="2" type="noConversion"/>
  </si>
  <si>
    <t>비닐 접착포장</t>
    <phoneticPr fontId="2" type="noConversion"/>
  </si>
  <si>
    <t xml:space="preserve">필름용접기
■ Heating : 3.5
■ Cooling : 5.5                            </t>
    <phoneticPr fontId="2" type="noConversion"/>
  </si>
  <si>
    <t xml:space="preserve">lable, UDI Code, Box           </t>
    <phoneticPr fontId="2" type="noConversion"/>
  </si>
  <si>
    <t>부품명</t>
    <phoneticPr fontId="2" type="noConversion"/>
  </si>
  <si>
    <t>부품명</t>
    <phoneticPr fontId="2" type="noConversion"/>
  </si>
  <si>
    <t>사용수량</t>
    <phoneticPr fontId="2" type="noConversion"/>
  </si>
  <si>
    <t>Tip Antenna Module</t>
    <phoneticPr fontId="2" type="noConversion"/>
  </si>
  <si>
    <t>Tip Case</t>
    <phoneticPr fontId="2" type="noConversion"/>
  </si>
  <si>
    <t>나일론 비닐(소)</t>
    <phoneticPr fontId="2" type="noConversion"/>
  </si>
  <si>
    <t>Tip Guide</t>
    <phoneticPr fontId="2" type="noConversion"/>
  </si>
  <si>
    <t>Tip Nozzle Assy</t>
    <phoneticPr fontId="2" type="noConversion"/>
  </si>
  <si>
    <t>VOID 스티커</t>
    <phoneticPr fontId="2" type="noConversion"/>
  </si>
  <si>
    <t>Cap Tip</t>
    <phoneticPr fontId="2" type="noConversion"/>
  </si>
  <si>
    <t>O-Ring</t>
    <phoneticPr fontId="2" type="noConversion"/>
  </si>
  <si>
    <t>단상자</t>
    <phoneticPr fontId="2" type="noConversion"/>
  </si>
  <si>
    <t>생산일지</t>
    <phoneticPr fontId="2" type="noConversion"/>
  </si>
  <si>
    <t>작성</t>
    <phoneticPr fontId="2" type="noConversion"/>
  </si>
  <si>
    <t>설비/작업조건</t>
    <phoneticPr fontId="2" type="noConversion"/>
  </si>
  <si>
    <t>작업일자</t>
    <phoneticPr fontId="2" type="noConversion"/>
  </si>
  <si>
    <t>UV 경화기/작업표준서</t>
    <phoneticPr fontId="2" type="noConversion"/>
  </si>
  <si>
    <t>S/W 다운로드</t>
    <phoneticPr fontId="2" type="noConversion"/>
  </si>
  <si>
    <t>데모용 핸드피스/본체</t>
    <phoneticPr fontId="2" type="noConversion"/>
  </si>
  <si>
    <t xml:space="preserve">라벨링 </t>
    <phoneticPr fontId="2" type="noConversion"/>
  </si>
  <si>
    <t>사용수량</t>
    <phoneticPr fontId="2" type="noConversion"/>
  </si>
  <si>
    <t>사용수량</t>
    <phoneticPr fontId="2" type="noConversion"/>
  </si>
  <si>
    <t>특이사항</t>
    <phoneticPr fontId="2" type="noConversion"/>
  </si>
  <si>
    <t>Tip Antenna Module</t>
    <phoneticPr fontId="2" type="noConversion"/>
  </si>
  <si>
    <t>Tip 정품인증스티커</t>
    <phoneticPr fontId="2" type="noConversion"/>
  </si>
  <si>
    <t>Tip Case</t>
    <phoneticPr fontId="2" type="noConversion"/>
  </si>
  <si>
    <t>나일론 비닐(소)</t>
    <phoneticPr fontId="2" type="noConversion"/>
  </si>
  <si>
    <t>난수 스티커</t>
    <phoneticPr fontId="2" type="noConversion"/>
  </si>
  <si>
    <t>Tip Nozzle Assy</t>
    <phoneticPr fontId="2" type="noConversion"/>
  </si>
  <si>
    <t>VOID 스티커</t>
    <phoneticPr fontId="2" type="noConversion"/>
  </si>
  <si>
    <t>Tip Tape</t>
    <phoneticPr fontId="2" type="noConversion"/>
  </si>
  <si>
    <t>O-Ring</t>
    <phoneticPr fontId="2" type="noConversion"/>
  </si>
  <si>
    <t>단상자</t>
    <phoneticPr fontId="2" type="noConversion"/>
  </si>
  <si>
    <t>검토</t>
    <phoneticPr fontId="2" type="noConversion"/>
  </si>
  <si>
    <t>승인</t>
    <phoneticPr fontId="2" type="noConversion"/>
  </si>
  <si>
    <t>제품명</t>
    <phoneticPr fontId="2" type="noConversion"/>
  </si>
  <si>
    <t>모델명</t>
    <phoneticPr fontId="2" type="noConversion"/>
  </si>
  <si>
    <t>생산수량</t>
    <phoneticPr fontId="2" type="noConversion"/>
  </si>
  <si>
    <t>Lot No</t>
    <phoneticPr fontId="2" type="noConversion"/>
  </si>
  <si>
    <t>국가 코드</t>
    <phoneticPr fontId="2" type="noConversion"/>
  </si>
  <si>
    <t>불량수량</t>
    <phoneticPr fontId="2" type="noConversion"/>
  </si>
  <si>
    <t>작업자</t>
    <phoneticPr fontId="2" type="noConversion"/>
  </si>
  <si>
    <t>부품명</t>
    <phoneticPr fontId="2" type="noConversion"/>
  </si>
  <si>
    <t>Tip Nozzle Assy</t>
    <phoneticPr fontId="2" type="noConversion"/>
  </si>
  <si>
    <t>Cap Tip</t>
    <phoneticPr fontId="2" type="noConversion"/>
  </si>
  <si>
    <t>Tip Tape</t>
    <phoneticPr fontId="2" type="noConversion"/>
  </si>
  <si>
    <t>Tip Ceramic</t>
    <phoneticPr fontId="2" type="noConversion"/>
  </si>
  <si>
    <t>생산일지</t>
    <phoneticPr fontId="2" type="noConversion"/>
  </si>
  <si>
    <t>작성</t>
    <phoneticPr fontId="2" type="noConversion"/>
  </si>
  <si>
    <t>검토</t>
    <phoneticPr fontId="2" type="noConversion"/>
  </si>
  <si>
    <t>제품명</t>
    <phoneticPr fontId="2" type="noConversion"/>
  </si>
  <si>
    <t>모델명</t>
    <phoneticPr fontId="2" type="noConversion"/>
  </si>
  <si>
    <t>생산 지시일</t>
    <phoneticPr fontId="2" type="noConversion"/>
  </si>
  <si>
    <t>생산수량</t>
    <phoneticPr fontId="2" type="noConversion"/>
  </si>
  <si>
    <t>Lot No</t>
    <phoneticPr fontId="2" type="noConversion"/>
  </si>
  <si>
    <t>국가 코드</t>
    <phoneticPr fontId="2" type="noConversion"/>
  </si>
  <si>
    <t>항목</t>
    <phoneticPr fontId="2" type="noConversion"/>
  </si>
  <si>
    <t>설비/작업조건</t>
    <phoneticPr fontId="2" type="noConversion"/>
  </si>
  <si>
    <t>합격수량</t>
    <phoneticPr fontId="2" type="noConversion"/>
  </si>
  <si>
    <t>부품명</t>
    <phoneticPr fontId="2" type="noConversion"/>
  </si>
  <si>
    <t>사용수량</t>
    <phoneticPr fontId="2" type="noConversion"/>
  </si>
  <si>
    <t>특이사항</t>
    <phoneticPr fontId="2" type="noConversion"/>
  </si>
  <si>
    <t>Tip Antenna Module</t>
    <phoneticPr fontId="2" type="noConversion"/>
  </si>
  <si>
    <t>Tip 정품인증스티커</t>
    <phoneticPr fontId="2" type="noConversion"/>
  </si>
  <si>
    <t>Tip Case</t>
    <phoneticPr fontId="2" type="noConversion"/>
  </si>
  <si>
    <t>나일론 비닐(소)</t>
    <phoneticPr fontId="2" type="noConversion"/>
  </si>
  <si>
    <t>난수 스티커</t>
    <phoneticPr fontId="2" type="noConversion"/>
  </si>
  <si>
    <t>Tip Tape</t>
    <phoneticPr fontId="2" type="noConversion"/>
  </si>
  <si>
    <t>O-Ring</t>
    <phoneticPr fontId="2" type="noConversion"/>
  </si>
  <si>
    <t>단상자</t>
    <phoneticPr fontId="2" type="noConversion"/>
  </si>
  <si>
    <t>1차 공정 검사</t>
    <phoneticPr fontId="2" type="noConversion"/>
  </si>
  <si>
    <t>A-3</t>
  </si>
  <si>
    <t>A-3</t>
    <phoneticPr fontId="2" type="noConversion"/>
  </si>
  <si>
    <t>B-1</t>
    <phoneticPr fontId="2" type="noConversion"/>
  </si>
  <si>
    <t>1차 공정 검사</t>
    <phoneticPr fontId="2" type="noConversion"/>
  </si>
  <si>
    <t>A. Assembly</t>
    <phoneticPr fontId="2" type="noConversion"/>
  </si>
  <si>
    <t>C-1</t>
    <phoneticPr fontId="2" type="noConversion"/>
  </si>
  <si>
    <t>전원 on/off 3회 동작점검 및 에러메세지/ UI 확인</t>
    <phoneticPr fontId="2" type="noConversion"/>
  </si>
  <si>
    <t>외관 검사</t>
    <phoneticPr fontId="2" type="noConversion"/>
  </si>
  <si>
    <t>2차 공정검사</t>
    <phoneticPr fontId="2" type="noConversion"/>
  </si>
  <si>
    <t>포장(랩)</t>
    <phoneticPr fontId="2" type="noConversion"/>
  </si>
  <si>
    <t>완조립 검사</t>
    <phoneticPr fontId="2" type="noConversion"/>
  </si>
  <si>
    <t>라벨링 검사</t>
    <phoneticPr fontId="2" type="noConversion"/>
  </si>
  <si>
    <t>UDI라벨, 스티커등 부착 확인</t>
    <phoneticPr fontId="2" type="noConversion"/>
  </si>
  <si>
    <t>E-1</t>
    <phoneticPr fontId="2" type="noConversion"/>
  </si>
  <si>
    <t>외관, S/W, UDI등 라벨</t>
    <phoneticPr fontId="2" type="noConversion"/>
  </si>
  <si>
    <t>스크류 체결유무 및 체결상태 (수직체결, 전원 체결 유무)</t>
    <phoneticPr fontId="2" type="noConversion"/>
  </si>
  <si>
    <t>외관 스크래치, 오염 확인</t>
    <phoneticPr fontId="2" type="noConversion"/>
  </si>
  <si>
    <t>향지 확인</t>
    <phoneticPr fontId="2" type="noConversion"/>
  </si>
  <si>
    <t>1차 공정검사</t>
    <phoneticPr fontId="2" type="noConversion"/>
  </si>
  <si>
    <t>완조립</t>
    <phoneticPr fontId="2" type="noConversion"/>
  </si>
  <si>
    <t>완조립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</si>
  <si>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</si>
  <si>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</si>
  <si>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</si>
  <si>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</si>
  <si>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</si>
  <si>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</si>
  <si>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</si>
  <si>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</si>
  <si>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</si>
  <si>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1월</t>
    <phoneticPr fontId="2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</si>
  <si>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</si>
  <si>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</si>
  <si>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</si>
  <si>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</si>
  <si>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</si>
  <si>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</si>
  <si>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</si>
  <si>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</si>
  <si>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</si>
  <si>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</si>
  <si>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</si>
  <si>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</si>
  <si>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</si>
  <si>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</si>
  <si>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</si>
  <si>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</si>
  <si>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</si>
  <si>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</si>
  <si>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</si>
  <si>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</si>
  <si>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</si>
  <si>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l</t>
    <phoneticPr fontId="2" type="noConversion"/>
  </si>
  <si>
    <t>k</t>
    <phoneticPr fontId="2" type="noConversion"/>
  </si>
  <si>
    <t>조립 1차</t>
    <phoneticPr fontId="2" type="noConversion"/>
  </si>
  <si>
    <t>조립 2차</t>
    <phoneticPr fontId="2" type="noConversion"/>
  </si>
  <si>
    <t>A-1</t>
    <phoneticPr fontId="2" type="noConversion"/>
  </si>
  <si>
    <t>A-2</t>
    <phoneticPr fontId="2" type="noConversion"/>
  </si>
  <si>
    <t>B-1</t>
    <phoneticPr fontId="2" type="noConversion"/>
  </si>
  <si>
    <t>C-1</t>
    <phoneticPr fontId="2" type="noConversion"/>
  </si>
  <si>
    <t>C-2</t>
    <phoneticPr fontId="2" type="noConversion"/>
  </si>
  <si>
    <t>B-4</t>
  </si>
  <si>
    <t>저항체크</t>
    <phoneticPr fontId="2" type="noConversion"/>
  </si>
  <si>
    <t>문서번호</t>
    <phoneticPr fontId="35" type="noConversion"/>
  </si>
  <si>
    <t>임시</t>
    <phoneticPr fontId="2" type="noConversion"/>
  </si>
  <si>
    <t>작업표준서</t>
  </si>
  <si>
    <t>결 재</t>
    <phoneticPr fontId="35" type="noConversion"/>
  </si>
  <si>
    <t>작  성</t>
    <phoneticPr fontId="35" type="noConversion"/>
  </si>
  <si>
    <t>검  토</t>
    <phoneticPr fontId="35" type="noConversion"/>
  </si>
  <si>
    <t>승인</t>
    <phoneticPr fontId="35" type="noConversion"/>
  </si>
  <si>
    <t>개정번호</t>
    <phoneticPr fontId="35" type="noConversion"/>
  </si>
  <si>
    <t>제/개정일자</t>
    <phoneticPr fontId="35" type="noConversion"/>
  </si>
  <si>
    <t>2023.04.14</t>
    <phoneticPr fontId="35" type="noConversion"/>
  </si>
  <si>
    <t>원/부자재</t>
    <phoneticPr fontId="35" type="noConversion"/>
  </si>
  <si>
    <t>작   업    내   용</t>
    <phoneticPr fontId="35" type="noConversion"/>
  </si>
  <si>
    <t>작업방법</t>
    <phoneticPr fontId="35" type="noConversion"/>
  </si>
  <si>
    <t>준  비 작 업</t>
    <phoneticPr fontId="35" type="noConversion"/>
  </si>
  <si>
    <t>1. 조립된 팁</t>
    <phoneticPr fontId="35" type="noConversion"/>
  </si>
  <si>
    <t xml:space="preserve"> 1. 디지털 멀티미터기를 저항 측정으로 셋팅.</t>
    <phoneticPr fontId="35" type="noConversion"/>
  </si>
  <si>
    <t>2. 디지털 멀티미터기</t>
    <phoneticPr fontId="35" type="noConversion"/>
  </si>
  <si>
    <t xml:space="preserve"> 2. 팁은 안정하게 안착 한다.</t>
    <phoneticPr fontId="35" type="noConversion"/>
  </si>
  <si>
    <t xml:space="preserve"> </t>
    <phoneticPr fontId="35" type="noConversion"/>
  </si>
  <si>
    <t xml:space="preserve"> 3. 측정위치1,측정위치2를 각각 측정하여</t>
    <phoneticPr fontId="2" type="noConversion"/>
  </si>
  <si>
    <t xml:space="preserve">     양품/불량 판정 진행.</t>
    <phoneticPr fontId="2" type="noConversion"/>
  </si>
  <si>
    <t>본 작 업</t>
    <phoneticPr fontId="35" type="noConversion"/>
  </si>
  <si>
    <t>관리항목 및 검사기준</t>
  </si>
  <si>
    <t>제조 설비 및 검사기기</t>
    <phoneticPr fontId="35" type="noConversion"/>
  </si>
  <si>
    <t xml:space="preserve"> 1. 양품/불량 판정 기준 확인. </t>
    <phoneticPr fontId="35" type="noConversion"/>
  </si>
  <si>
    <t>1. 육안검사</t>
  </si>
  <si>
    <t>2. 멀티미터 검사</t>
    <phoneticPr fontId="2" type="noConversion"/>
  </si>
  <si>
    <t xml:space="preserve"> </t>
    <phoneticPr fontId="35" type="noConversion"/>
  </si>
  <si>
    <t xml:space="preserve"> </t>
    <phoneticPr fontId="35" type="noConversion"/>
  </si>
  <si>
    <t>마 무 리 작 업</t>
    <phoneticPr fontId="35" type="noConversion"/>
  </si>
  <si>
    <t xml:space="preserve">    비 고</t>
    <phoneticPr fontId="35" type="noConversion"/>
  </si>
  <si>
    <t>작업자</t>
    <phoneticPr fontId="35" type="noConversion"/>
  </si>
  <si>
    <t>(   1  ) 명</t>
    <phoneticPr fontId="35" type="noConversion"/>
  </si>
  <si>
    <t xml:space="preserve"> * 주변 청소 후 정리 정돈</t>
  </si>
  <si>
    <t>관리자</t>
    <phoneticPr fontId="35" type="noConversion"/>
  </si>
  <si>
    <t>작업수량</t>
    <phoneticPr fontId="2" type="noConversion"/>
  </si>
  <si>
    <t>아이팁 적용</t>
    <phoneticPr fontId="2" type="noConversion"/>
  </si>
  <si>
    <t xml:space="preserve"> TIP_TEMP 0~3 </t>
    <phoneticPr fontId="2" type="noConversion"/>
  </si>
  <si>
    <t>관리자모드 팁 온도 확인</t>
    <phoneticPr fontId="2" type="noConversion"/>
  </si>
  <si>
    <t>출력 테이블</t>
    <phoneticPr fontId="2" type="noConversion"/>
  </si>
  <si>
    <t>미국향 제외</t>
    <phoneticPr fontId="2" type="noConversion"/>
  </si>
  <si>
    <t>TMBT20.0-500</t>
  </si>
  <si>
    <t>멀티테스트기/작업표준서
(11.0Ω~12.6Ω)</t>
    <phoneticPr fontId="2" type="noConversion"/>
  </si>
  <si>
    <t>체크</t>
    <phoneticPr fontId="2" type="noConversion"/>
  </si>
  <si>
    <t>Leak test</t>
    <phoneticPr fontId="2" type="noConversion"/>
  </si>
  <si>
    <t>압력센스 동작</t>
    <phoneticPr fontId="2" type="noConversion"/>
  </si>
  <si>
    <t>Relief Valve</t>
    <phoneticPr fontId="2" type="noConversion"/>
  </si>
  <si>
    <t>작업시작일</t>
    <phoneticPr fontId="2" type="noConversion"/>
  </si>
  <si>
    <t>작업완료일</t>
    <phoneticPr fontId="2" type="noConversion"/>
  </si>
  <si>
    <t>반제품 SN</t>
    <phoneticPr fontId="2" type="noConversion"/>
  </si>
  <si>
    <t>TMDT25B-051</t>
    <phoneticPr fontId="2" type="noConversion"/>
  </si>
  <si>
    <t>TMDT25B-052~053</t>
    <phoneticPr fontId="2" type="noConversion"/>
  </si>
  <si>
    <t>TMDT25B-054~055</t>
    <phoneticPr fontId="2" type="noConversion"/>
  </si>
  <si>
    <t>TMDT25B-056~058</t>
    <phoneticPr fontId="2" type="noConversion"/>
  </si>
  <si>
    <t>수량</t>
    <phoneticPr fontId="2" type="noConversion"/>
  </si>
  <si>
    <t>TMDT25B-059~061</t>
    <phoneticPr fontId="2" type="noConversion"/>
  </si>
  <si>
    <t>Po</t>
    <phoneticPr fontId="2" type="noConversion"/>
  </si>
  <si>
    <t>2월</t>
    <phoneticPr fontId="2" type="noConversion"/>
  </si>
  <si>
    <t xml:space="preserve"> 반제품Sn</t>
    <phoneticPr fontId="2" type="noConversion"/>
  </si>
  <si>
    <t>TM25B-001</t>
    <phoneticPr fontId="2" type="noConversion"/>
  </si>
  <si>
    <t>TM25B-002</t>
  </si>
  <si>
    <t>TM25B-003</t>
  </si>
  <si>
    <t>TM25B-004</t>
  </si>
  <si>
    <t>TM25B-005</t>
  </si>
  <si>
    <t>TM25B-008</t>
  </si>
  <si>
    <t>TM25B-009</t>
  </si>
  <si>
    <t>TM25B-010</t>
  </si>
  <si>
    <t>TM25B-011</t>
  </si>
  <si>
    <t>TM25B-012</t>
  </si>
  <si>
    <t>TM25B-014</t>
  </si>
  <si>
    <t>TM25B-015</t>
  </si>
  <si>
    <t>TM25B-017</t>
  </si>
  <si>
    <t>TM25B-018</t>
  </si>
  <si>
    <t>TM25B-019</t>
  </si>
  <si>
    <t>TM25B-020</t>
  </si>
  <si>
    <t>TM25B-021</t>
  </si>
  <si>
    <t>TM25B-022</t>
  </si>
  <si>
    <t>Lot no</t>
    <phoneticPr fontId="2" type="noConversion"/>
  </si>
  <si>
    <t>국가코드</t>
    <phoneticPr fontId="2" type="noConversion"/>
  </si>
  <si>
    <t>Tip-F-25B-001</t>
    <phoneticPr fontId="2" type="noConversion"/>
  </si>
  <si>
    <t>100022Db2</t>
    <phoneticPr fontId="2" type="noConversion"/>
  </si>
  <si>
    <t>대만</t>
    <phoneticPr fontId="2" type="noConversion"/>
  </si>
  <si>
    <t>TM25B-006</t>
    <phoneticPr fontId="2" type="noConversion"/>
  </si>
  <si>
    <t>100022Db3</t>
    <phoneticPr fontId="2" type="noConversion"/>
  </si>
  <si>
    <t>일반</t>
    <phoneticPr fontId="2" type="noConversion"/>
  </si>
  <si>
    <t>조립 1차</t>
  </si>
  <si>
    <t>TM25B-007</t>
    <phoneticPr fontId="2" type="noConversion"/>
  </si>
  <si>
    <t>TMDT25B-062~064</t>
    <phoneticPr fontId="2" type="noConversion"/>
  </si>
  <si>
    <t>TMDT25B-065~067</t>
    <phoneticPr fontId="2" type="noConversion"/>
  </si>
  <si>
    <t>Tip-F-25B-002</t>
  </si>
  <si>
    <t>Tip-F-25B-003</t>
  </si>
  <si>
    <t>Tip-F-25B-004</t>
  </si>
  <si>
    <t>Tip-F-25B-005</t>
  </si>
  <si>
    <t>Tip-F-25B-006</t>
  </si>
  <si>
    <t>Tip-F-25B-007</t>
  </si>
  <si>
    <t>Tip-F-25B-008</t>
  </si>
  <si>
    <t>Tip-F-25B-009</t>
  </si>
  <si>
    <t>Tip-F-25B-010</t>
  </si>
  <si>
    <t>Tip-F-25B-011</t>
  </si>
  <si>
    <t>Tip-F-25B-012</t>
  </si>
  <si>
    <t>Tip-F-25B-013</t>
  </si>
  <si>
    <t>Tip-F-25B-014</t>
  </si>
  <si>
    <t>Tip-F-25B-015</t>
  </si>
  <si>
    <t>Tip-F-25B-016</t>
  </si>
  <si>
    <t>Tip-F-25B-017</t>
  </si>
  <si>
    <t>Tip-F-25B-018</t>
  </si>
  <si>
    <t>Tip-F-25B-019</t>
  </si>
  <si>
    <t>Tip-F-25B-020</t>
  </si>
  <si>
    <t>Tip-F-25B-021</t>
  </si>
  <si>
    <t>Tip-F-25B-022</t>
  </si>
  <si>
    <t>100036Db3</t>
    <phoneticPr fontId="2" type="noConversion"/>
  </si>
  <si>
    <t>10THERMA EYE TIP</t>
    <phoneticPr fontId="2" type="noConversion"/>
  </si>
  <si>
    <t>TMET0.25-300</t>
    <phoneticPr fontId="2" type="noConversion"/>
  </si>
  <si>
    <t>TMET0.25-600</t>
    <phoneticPr fontId="2" type="noConversion"/>
  </si>
  <si>
    <t>10THERMA FACE TIP</t>
    <phoneticPr fontId="2" type="noConversion"/>
  </si>
  <si>
    <t>TMFT4.0-300</t>
    <phoneticPr fontId="2" type="noConversion"/>
  </si>
  <si>
    <t>TMFT4.0-600</t>
    <phoneticPr fontId="2" type="noConversion"/>
  </si>
  <si>
    <t>TMFT4.0-900</t>
    <phoneticPr fontId="2" type="noConversion"/>
  </si>
  <si>
    <t>10THERMA FACE TIP</t>
    <phoneticPr fontId="2" type="noConversion"/>
  </si>
  <si>
    <t>TMFT5.0-300</t>
    <phoneticPr fontId="2" type="noConversion"/>
  </si>
  <si>
    <t>TMFT5.0-600</t>
    <phoneticPr fontId="2" type="noConversion"/>
  </si>
  <si>
    <t>TMFT5.0-900</t>
    <phoneticPr fontId="2" type="noConversion"/>
  </si>
  <si>
    <t>10THERMA BODY TIP</t>
    <phoneticPr fontId="2" type="noConversion"/>
  </si>
  <si>
    <t>TMBT20.0-1000</t>
    <phoneticPr fontId="2" type="noConversion"/>
  </si>
  <si>
    <t>TMDT25B-068~070</t>
    <phoneticPr fontId="2" type="noConversion"/>
  </si>
  <si>
    <t>TMDT25B-071~074</t>
    <phoneticPr fontId="2" type="noConversion"/>
  </si>
  <si>
    <t xml:space="preserve">  </t>
    <phoneticPr fontId="2" type="noConversion"/>
  </si>
  <si>
    <t>일반</t>
    <phoneticPr fontId="2" type="noConversion"/>
  </si>
  <si>
    <t>최신펌웨어 버전 확인 (UI Ver 확인)</t>
    <phoneticPr fontId="2" type="noConversion"/>
  </si>
  <si>
    <t>TM25B-013</t>
    <phoneticPr fontId="2" type="noConversion"/>
  </si>
  <si>
    <t>TMDT25B-075~078</t>
    <phoneticPr fontId="2" type="noConversion"/>
  </si>
  <si>
    <t>TMDT25B-079~082</t>
    <phoneticPr fontId="2" type="noConversion"/>
  </si>
  <si>
    <t>TMDT25B-083~086</t>
    <phoneticPr fontId="2" type="noConversion"/>
  </si>
  <si>
    <t>합격수량</t>
    <phoneticPr fontId="2" type="noConversion"/>
  </si>
  <si>
    <t>A. Assembly(TMD/TMI/TBD/TBI/XM HT25     -       )</t>
    <phoneticPr fontId="2" type="noConversion"/>
  </si>
  <si>
    <t>XM25B-016</t>
    <phoneticPr fontId="2" type="noConversion"/>
  </si>
  <si>
    <t xml:space="preserve">B-1
</t>
    <phoneticPr fontId="2" type="noConversion"/>
  </si>
  <si>
    <t>B-1</t>
    <phoneticPr fontId="2" type="noConversion"/>
  </si>
  <si>
    <t>불량명/불량현상</t>
    <phoneticPr fontId="2" type="noConversion"/>
  </si>
  <si>
    <t>조치내용</t>
    <phoneticPr fontId="2" type="noConversion"/>
  </si>
  <si>
    <t>수리담당자</t>
    <phoneticPr fontId="2" type="noConversion"/>
  </si>
  <si>
    <t>TMDT25B-087~090</t>
    <phoneticPr fontId="2" type="noConversion"/>
  </si>
  <si>
    <t>10THERMA TIP (                                    )</t>
    <phoneticPr fontId="2" type="noConversion"/>
  </si>
  <si>
    <t>Po.</t>
    <phoneticPr fontId="2" type="noConversion"/>
  </si>
  <si>
    <t xml:space="preserve">Po. </t>
    <phoneticPr fontId="2" type="noConversion"/>
  </si>
  <si>
    <t xml:space="preserve"> ea</t>
    <phoneticPr fontId="2" type="noConversion"/>
  </si>
  <si>
    <t>임피던스 확인</t>
    <phoneticPr fontId="2" type="noConversion"/>
  </si>
  <si>
    <t>리턴패드 부착 및 팁 체결후 접촉 테스트</t>
    <phoneticPr fontId="2" type="noConversion"/>
  </si>
  <si>
    <t>B-2</t>
    <phoneticPr fontId="2" type="noConversion"/>
  </si>
  <si>
    <t xml:space="preserve">솔레노이드 밸브 커버 1번 하네스 실리콘 도포 체크 </t>
    <phoneticPr fontId="2" type="noConversion"/>
  </si>
  <si>
    <t>Jig사용으로 Face, Body 출력 체크</t>
    <phoneticPr fontId="2" type="noConversion"/>
  </si>
  <si>
    <t xml:space="preserve">TMD/TMI/TBD/TBI/XM T25     -        </t>
    <phoneticPr fontId="2" type="noConversion"/>
  </si>
  <si>
    <t>Lot No or S/N</t>
    <phoneticPr fontId="2" type="noConversion"/>
  </si>
  <si>
    <t>LCD 이물 및 오염, 기스 확인</t>
    <phoneticPr fontId="2" type="noConversion"/>
  </si>
  <si>
    <t>내부 하네스 체결, 정돈 확인 (타이 마감, 역삽, 컨넥터 종류 완전히 체결 되었는지 여부)</t>
    <phoneticPr fontId="2" type="noConversion"/>
  </si>
  <si>
    <t>스크류 체결유무 및 체결 상태 (수직 체결, 전원 체결 유무, 스크류 마모 상태)</t>
    <phoneticPr fontId="2" type="noConversion"/>
  </si>
  <si>
    <t>가스통 미 체결 상태에서 전원 인가 후 가스통 없음 에러 확인 - 가스통 체결 후 에러 문구 없어지는지 확인</t>
    <phoneticPr fontId="2" type="noConversion"/>
  </si>
  <si>
    <t>전원 ON 후 22T3버전으로 메인만 업데이트 진행</t>
    <phoneticPr fontId="2" type="noConversion"/>
  </si>
  <si>
    <t>메인보드 Cal 적용 - 센서 3,4번에 44도,31도 지그 연결. Cal 적용 후 통신창에서 0.935 값 확인</t>
    <phoneticPr fontId="2" type="noConversion"/>
  </si>
  <si>
    <t>Cart에 온도센서 계측기 연결 후 관리자모드 Cart Temp 50도 까지 상승 확인 (온도계측기 편차범위 +,-3도)</t>
    <phoneticPr fontId="2" type="noConversion"/>
  </si>
  <si>
    <t>Max:</t>
    <phoneticPr fontId="2" type="noConversion"/>
  </si>
  <si>
    <t>관리자모드에서 LEVEL SENSOR 확인 (가스 찼을 때 0, 가스 없을 때 1)</t>
    <phoneticPr fontId="2" type="noConversion"/>
  </si>
  <si>
    <t>뒷면 메인보드 LED 상태 ON/OFF 확인 (가스 찼을 때 초록색 LED ON)</t>
    <phoneticPr fontId="2" type="noConversion"/>
  </si>
  <si>
    <t>장비 OFF 후 핸드피스 연결</t>
    <phoneticPr fontId="2" type="noConversion"/>
  </si>
  <si>
    <t>PSoC TEST 지그 케이블을 메인보드에 연결하고 RF 케이블도 연결 후 장비 ON ( 지그 케이블 방향 확인 )</t>
    <phoneticPr fontId="2" type="noConversion"/>
  </si>
  <si>
    <t>PSoC 실행 FILE LOAD - 프로그램 다운 완료 후 테라펌 실행 (완료 후 가스 체결)</t>
    <phoneticPr fontId="2" type="noConversion"/>
  </si>
  <si>
    <t>CAL 지그 메인보드에 연결 후 페이스팁 임피던스 값 3회 확인( 750 이하)</t>
    <phoneticPr fontId="2" type="noConversion"/>
  </si>
  <si>
    <t>측정값</t>
    <phoneticPr fontId="2" type="noConversion"/>
  </si>
  <si>
    <t>아이팁 리턴패드 부착 후 임피던스 값 3회 확인 (1500 이하)</t>
    <phoneticPr fontId="2" type="noConversion"/>
  </si>
  <si>
    <t>ABOUT에서 MAIN : RF_T_F/ 확인 후 최신 버전으로 펌웨어(관리자모드에서 비번)</t>
    <phoneticPr fontId="2" type="noConversion"/>
  </si>
  <si>
    <t>핸드피스 국내, 해외, 미국 등 향지 확인 후 핸드피스 TMSY01, 02, 03으로 변경(관리자모드에서 비번)</t>
    <phoneticPr fontId="2" type="noConversion"/>
  </si>
  <si>
    <t>전원 ON 후 LCD(이물, 화면 노이즈, 불량화소), 스피커 사운드, 로고, 로딩 화면, 메인화면 순으로 진행확인</t>
    <phoneticPr fontId="2" type="noConversion"/>
  </si>
  <si>
    <t>가스통 체결 후 가스통 인식 유, 무 메시지 확인</t>
    <phoneticPr fontId="2" type="noConversion"/>
  </si>
  <si>
    <t>가스 ON/OFF 밸브 가스배출 정상 작동 확인</t>
    <phoneticPr fontId="2" type="noConversion"/>
  </si>
  <si>
    <t>펌웨어 버전 확인 - 최신펌웨어 버전 확인 (ABOUT에서 장비 정보 확인)</t>
    <phoneticPr fontId="2" type="noConversion"/>
  </si>
  <si>
    <t>관리자모드에서 핸드피스 타입, 버전, 나라별 식별 코드 확인</t>
    <phoneticPr fontId="2" type="noConversion"/>
  </si>
  <si>
    <t>MAIM VOLUME / Trearment Volume에서 스피커 잡음, 떨림 등 확인</t>
    <phoneticPr fontId="2" type="noConversion"/>
  </si>
  <si>
    <t>핸드피스 팁체결 전 TIP SUMMARY에 들어가 (NO TIP) 터치하여 가스 나올 때 까지 확인</t>
    <phoneticPr fontId="2" type="noConversion"/>
  </si>
  <si>
    <t>핸드피스 팁 인식동작 확인(팁 체결 후 쿨링 동작 소리 및 Press OK Button 문구 확인)</t>
    <phoneticPr fontId="2" type="noConversion"/>
  </si>
  <si>
    <t>EYE TIP, FACE TIP, BODY TIP을 차례로 체결 하여 성적서 대로 대기상태 압력, 인식 압력, 저울 인식값 작성</t>
    <phoneticPr fontId="2" type="noConversion"/>
  </si>
  <si>
    <t>11-1</t>
    <phoneticPr fontId="2" type="noConversion"/>
  </si>
  <si>
    <t>11-2</t>
  </si>
  <si>
    <t>11-3</t>
  </si>
  <si>
    <t>리턴패드 연결 테스트</t>
    <phoneticPr fontId="2" type="noConversion"/>
  </si>
  <si>
    <t>리턴패드 연결하지 않고 확인, E004 Return pad not connected 문구확인</t>
    <phoneticPr fontId="2" type="noConversion"/>
  </si>
  <si>
    <t>관리자 모드에서 TIP TEMP 0~3번 값 (10~30도) 확인</t>
    <phoneticPr fontId="2" type="noConversion"/>
  </si>
  <si>
    <t>FACE TIP 체결 및 지점토에 리턴패드 연결후 LEVEL 3/ COOLING 7로 100회 샷 검사(진동모드 끄고)</t>
    <phoneticPr fontId="2" type="noConversion"/>
  </si>
  <si>
    <t>핸드피스 버튼 테스트</t>
    <phoneticPr fontId="2" type="noConversion"/>
  </si>
  <si>
    <t>핸드피스 버튼 동작 +,-,진동 버튼 작동 확인</t>
    <phoneticPr fontId="2" type="noConversion"/>
  </si>
  <si>
    <t>XTHERMA 진동 제외</t>
    <phoneticPr fontId="2" type="noConversion"/>
  </si>
  <si>
    <t>진동 조절 진입, 진동변경, 진동 조절 설정</t>
    <phoneticPr fontId="2" type="noConversion"/>
  </si>
  <si>
    <t>출력 테스트</t>
    <phoneticPr fontId="2" type="noConversion"/>
  </si>
  <si>
    <t>팁 지그 연결 후 출력 테이블 참고하여 테스트 진행(0.5 ~ 9레벨까지)</t>
    <phoneticPr fontId="2" type="noConversion"/>
  </si>
  <si>
    <t>17-1</t>
    <phoneticPr fontId="2" type="noConversion"/>
  </si>
  <si>
    <t>XTHERMA 제외</t>
    <phoneticPr fontId="2" type="noConversion"/>
  </si>
  <si>
    <t>30.48~
38.95</t>
    <phoneticPr fontId="2" type="noConversion"/>
  </si>
  <si>
    <t>40.99~
52.37</t>
    <phoneticPr fontId="2" type="noConversion"/>
  </si>
  <si>
    <t>66.29~
84.70</t>
    <phoneticPr fontId="2" type="noConversion"/>
  </si>
  <si>
    <t>88.96~
113.67</t>
    <phoneticPr fontId="2" type="noConversion"/>
  </si>
  <si>
    <t>115.36~
147.41</t>
    <phoneticPr fontId="2" type="noConversion"/>
  </si>
  <si>
    <t>142.96~
182.67</t>
    <phoneticPr fontId="2" type="noConversion"/>
  </si>
  <si>
    <t>171.52~
219.17</t>
    <phoneticPr fontId="2" type="noConversion"/>
  </si>
  <si>
    <t>206.39~
263.72</t>
    <phoneticPr fontId="2" type="noConversion"/>
  </si>
  <si>
    <t>224.53~
286.90</t>
    <phoneticPr fontId="2" type="noConversion"/>
  </si>
  <si>
    <t>256.39~
327.61</t>
    <phoneticPr fontId="2" type="noConversion"/>
  </si>
  <si>
    <t>출력변화 테스트</t>
    <phoneticPr fontId="2" type="noConversion"/>
  </si>
  <si>
    <t>9LEVEL 에서 진동 모드로 샷 20회 - 케이블 흔들면서 출력 변화 확인</t>
    <phoneticPr fontId="2" type="noConversion"/>
  </si>
  <si>
    <t>샷 감소 확인</t>
    <phoneticPr fontId="2" type="noConversion"/>
  </si>
  <si>
    <t>관리자 모드 확인 1</t>
    <phoneticPr fontId="2" type="noConversion"/>
  </si>
  <si>
    <t>시술매칭 테스트 - IMPEDANCE 확인 (8~10)</t>
    <phoneticPr fontId="2" type="noConversion"/>
  </si>
  <si>
    <t>관리자 모드 확인 2</t>
  </si>
  <si>
    <t>CART TEMP 45도 이상 올라가는 지 확인</t>
    <phoneticPr fontId="2" type="noConversion"/>
  </si>
  <si>
    <t>관리자 모드 확인 3</t>
  </si>
  <si>
    <t>HS_TEMP 확인 (0 ~ 30)</t>
    <phoneticPr fontId="2" type="noConversion"/>
  </si>
  <si>
    <t>관리자 모드 확인 4</t>
  </si>
  <si>
    <t>DAC_REF_V 확인 (2.007~2.089)</t>
    <phoneticPr fontId="2" type="noConversion"/>
  </si>
  <si>
    <t>관리자 모드 확인 5</t>
  </si>
  <si>
    <t>LEVEL SENSOR 확인 (가스 찼을 때 0, 가스 없을 때 1)</t>
    <phoneticPr fontId="2" type="noConversion"/>
  </si>
  <si>
    <t>가스충진여부 확인</t>
    <phoneticPr fontId="2" type="noConversion"/>
  </si>
  <si>
    <t>QC1차 PASS후 채번 입력</t>
    <phoneticPr fontId="2" type="noConversion"/>
  </si>
  <si>
    <t>관리자 모드에서 장비 S/N 입력 후 확인 (비번입력) (ex : 0317 TMD25C111)</t>
    <phoneticPr fontId="2" type="noConversion"/>
  </si>
  <si>
    <t>레벨스위치 &amp; 뒷편 메인보드 LED 상태 (ON / OFF 표기) - 가스 결합 시 (샷 진행 전 0 / 1 , 샷 진행 후 1 / 1)</t>
    <phoneticPr fontId="2" type="noConversion"/>
  </si>
  <si>
    <t xml:space="preserve"> 0: LED ON / 1: LED OFF</t>
    <phoneticPr fontId="2" type="noConversion"/>
  </si>
  <si>
    <t>FACE TIP 및 지점토 LEVEL 3/ COOLING 7로 100회 샷 검사</t>
    <phoneticPr fontId="2" type="noConversion"/>
  </si>
  <si>
    <t>진동모드off</t>
    <phoneticPr fontId="2" type="noConversion"/>
  </si>
  <si>
    <t>출력측정 및 출력변화 확인 -팁 지그 연결 후 레벨별 측정 : 출력 테스트 진행 시, 출력 값(J) 이상유무 판단, 레벨 별 ±20%</t>
    <phoneticPr fontId="2" type="noConversion"/>
  </si>
  <si>
    <t>1. 케이블 흔들면서 
 출력 변화 확인(진동on)
2. XTHERMA 제외</t>
    <phoneticPr fontId="2" type="noConversion"/>
  </si>
  <si>
    <t>20회</t>
    <phoneticPr fontId="2" type="noConversion"/>
  </si>
  <si>
    <t>관리자 모드에서 장비 S/N 입력 후 확인</t>
    <phoneticPr fontId="2" type="noConversion"/>
  </si>
  <si>
    <t>온도센서</t>
    <phoneticPr fontId="2" type="noConversion"/>
  </si>
  <si>
    <t>4월</t>
    <phoneticPr fontId="2" type="noConversion"/>
  </si>
  <si>
    <t>115.36~
147.41</t>
    <phoneticPr fontId="2" type="noConversion"/>
  </si>
  <si>
    <t>100022Dd2</t>
    <phoneticPr fontId="2" type="noConversion"/>
  </si>
  <si>
    <t>베트남</t>
    <phoneticPr fontId="2" type="noConversion"/>
  </si>
  <si>
    <t>None</t>
    <phoneticPr fontId="2" type="noConversion"/>
  </si>
  <si>
    <t>출력테이블 04/11 로 부터 정상 적용</t>
    <phoneticPr fontId="2" type="noConversion"/>
  </si>
  <si>
    <t>DAC_REF_V 확인 (2.0275V~2.06848V)</t>
    <phoneticPr fontId="2" type="noConversion"/>
  </si>
  <si>
    <t>Tip-F-25D-001</t>
    <phoneticPr fontId="2" type="noConversion"/>
  </si>
  <si>
    <t>Tip-F-25D-002</t>
    <phoneticPr fontId="2" type="noConversion"/>
  </si>
  <si>
    <t>100022Dd3</t>
    <phoneticPr fontId="2" type="noConversion"/>
  </si>
  <si>
    <t>미국</t>
    <phoneticPr fontId="2" type="noConversion"/>
  </si>
  <si>
    <t>공통(브라질)</t>
    <phoneticPr fontId="2" type="noConversion"/>
  </si>
  <si>
    <t>공통(태국)</t>
    <phoneticPr fontId="2" type="noConversion"/>
  </si>
  <si>
    <t>공통</t>
    <phoneticPr fontId="2" type="noConversion"/>
  </si>
  <si>
    <t>Tip-F-25D-003</t>
    <phoneticPr fontId="2" type="noConversion"/>
  </si>
  <si>
    <t>Tip-F-25D-004</t>
    <phoneticPr fontId="2" type="noConversion"/>
  </si>
  <si>
    <t>Tip-F-25E-001</t>
    <phoneticPr fontId="2" type="noConversion"/>
  </si>
  <si>
    <t>100022De1</t>
    <phoneticPr fontId="2" type="noConversion"/>
  </si>
  <si>
    <t>Tip-F-25E-002</t>
    <phoneticPr fontId="2" type="noConversion"/>
  </si>
  <si>
    <t>Tip-F-25E-003</t>
    <phoneticPr fontId="2" type="noConversion"/>
  </si>
  <si>
    <t>100022De2</t>
    <phoneticPr fontId="2" type="noConversion"/>
  </si>
  <si>
    <t>5월</t>
    <phoneticPr fontId="2" type="noConversion"/>
  </si>
  <si>
    <t>Tip-F-25E-004</t>
    <phoneticPr fontId="2" type="noConversion"/>
  </si>
  <si>
    <t>100008De3</t>
    <phoneticPr fontId="2" type="noConversion"/>
  </si>
  <si>
    <t>Tip-F-25E-005</t>
    <phoneticPr fontId="2" type="noConversion"/>
  </si>
  <si>
    <t>100022De3</t>
    <phoneticPr fontId="2" type="noConversion"/>
  </si>
  <si>
    <t>Tip-F-25E-006</t>
    <phoneticPr fontId="2" type="noConversion"/>
  </si>
  <si>
    <t>Tip-F-25E-007</t>
    <phoneticPr fontId="2" type="noConversion"/>
  </si>
  <si>
    <t>100022De4</t>
    <phoneticPr fontId="2" type="noConversion"/>
  </si>
  <si>
    <t>Tip-F-25E-008</t>
    <phoneticPr fontId="2" type="noConversion"/>
  </si>
  <si>
    <t>100008De4</t>
    <phoneticPr fontId="2" type="noConversion"/>
  </si>
  <si>
    <t>Tip-F-25E-009</t>
    <phoneticPr fontId="2" type="noConversion"/>
  </si>
  <si>
    <t>100008Df1</t>
    <phoneticPr fontId="2" type="noConversion"/>
  </si>
  <si>
    <t>Tip-F-25F-001</t>
    <phoneticPr fontId="2" type="noConversion"/>
  </si>
  <si>
    <t>Tip-F-25F-002</t>
    <phoneticPr fontId="2" type="noConversion"/>
  </si>
  <si>
    <t>Tip-F-25F-003</t>
    <phoneticPr fontId="2" type="noConversion"/>
  </si>
  <si>
    <t>100008Df2</t>
    <phoneticPr fontId="2" type="noConversion"/>
  </si>
  <si>
    <t>10THERMA TIP</t>
    <phoneticPr fontId="2" type="noConversion"/>
  </si>
  <si>
    <t>Tip-F-25F-004</t>
    <phoneticPr fontId="2" type="noConversion"/>
  </si>
  <si>
    <t>100022Df3</t>
    <phoneticPr fontId="2" type="noConversion"/>
  </si>
  <si>
    <t>Solenoid Valve Cover
(Dark Gray)</t>
    <phoneticPr fontId="2" type="noConversion"/>
  </si>
  <si>
    <t>C-M-16-00100</t>
    <phoneticPr fontId="2" type="noConversion"/>
  </si>
  <si>
    <t>Tip-F-25F-005</t>
    <phoneticPr fontId="2" type="noConversion"/>
  </si>
  <si>
    <t>100008Df3</t>
    <phoneticPr fontId="2" type="noConversion"/>
  </si>
  <si>
    <t>Tip-F-25F-006</t>
    <phoneticPr fontId="2" type="noConversion"/>
  </si>
  <si>
    <t>100008Df4</t>
    <phoneticPr fontId="2" type="noConversion"/>
  </si>
  <si>
    <t>25.50~
34.50</t>
    <phoneticPr fontId="2" type="noConversion"/>
  </si>
  <si>
    <t>34.68~
46.92</t>
    <phoneticPr fontId="2" type="noConversion"/>
  </si>
  <si>
    <t>56.10~
75.90</t>
    <phoneticPr fontId="2" type="noConversion"/>
  </si>
  <si>
    <t>75.48~
102.12</t>
    <phoneticPr fontId="2" type="noConversion"/>
  </si>
  <si>
    <t>97.92~
132.48</t>
    <phoneticPr fontId="2" type="noConversion"/>
  </si>
  <si>
    <t>121.38~
164.22</t>
    <phoneticPr fontId="2" type="noConversion"/>
  </si>
  <si>
    <t>142.80~
193.20</t>
    <phoneticPr fontId="2" type="noConversion"/>
  </si>
  <si>
    <t>175.44~
237.36</t>
    <phoneticPr fontId="2" type="noConversion"/>
  </si>
  <si>
    <t>208.08~
281.52</t>
    <phoneticPr fontId="2" type="noConversion"/>
  </si>
  <si>
    <t>241.74~
327.06</t>
    <phoneticPr fontId="2" type="noConversion"/>
  </si>
  <si>
    <t>Tip-F-25F-007</t>
    <phoneticPr fontId="2" type="noConversion"/>
  </si>
  <si>
    <t>Tip-F-25F-008</t>
    <phoneticPr fontId="2" type="noConversion"/>
  </si>
  <si>
    <t>2~7월</t>
    <phoneticPr fontId="2" type="noConversion"/>
  </si>
  <si>
    <t>7월</t>
    <phoneticPr fontId="2" type="noConversion"/>
  </si>
  <si>
    <t>Tip-F-25F-009</t>
    <phoneticPr fontId="2" type="noConversion"/>
  </si>
  <si>
    <t>IC Type</t>
    <phoneticPr fontId="2" type="noConversion"/>
  </si>
  <si>
    <t>Tip-F-25F-010</t>
    <phoneticPr fontId="2" type="noConversion"/>
  </si>
  <si>
    <t>I2C</t>
    <phoneticPr fontId="2" type="noConversion"/>
  </si>
  <si>
    <t>SWI</t>
    <phoneticPr fontId="2" type="noConversion"/>
  </si>
  <si>
    <t>100008Df5</t>
    <phoneticPr fontId="2" type="noConversion"/>
  </si>
  <si>
    <t>Tip-F-25G-001</t>
    <phoneticPr fontId="2" type="noConversion"/>
  </si>
  <si>
    <t>100008Dg1</t>
    <phoneticPr fontId="2" type="noConversion"/>
  </si>
  <si>
    <t>미국(베네브)</t>
    <phoneticPr fontId="2" type="noConversion"/>
  </si>
  <si>
    <t>Tip-F-25G-002</t>
    <phoneticPr fontId="2" type="noConversion"/>
  </si>
  <si>
    <t>100008Dg2</t>
    <phoneticPr fontId="2" type="noConversion"/>
  </si>
  <si>
    <t>Tip-F-25G-003</t>
    <phoneticPr fontId="2" type="noConversion"/>
  </si>
  <si>
    <t xml:space="preserve">TMDT25     -        </t>
    <phoneticPr fontId="2" type="noConversion"/>
  </si>
  <si>
    <t>Tip-F-25G-004</t>
    <phoneticPr fontId="2" type="noConversion"/>
  </si>
  <si>
    <t>100022Dg5</t>
    <phoneticPr fontId="2" type="noConversion"/>
  </si>
  <si>
    <t>Tip-F-25G-005</t>
    <phoneticPr fontId="2" type="noConversion"/>
  </si>
  <si>
    <t>8월</t>
    <phoneticPr fontId="2" type="noConversion"/>
  </si>
  <si>
    <t>Tip-F-25H-001</t>
    <phoneticPr fontId="2" type="noConversion"/>
  </si>
  <si>
    <t>100022Dh1</t>
    <phoneticPr fontId="2" type="noConversion"/>
  </si>
  <si>
    <t>100008Dh1</t>
    <phoneticPr fontId="2" type="noConversion"/>
  </si>
  <si>
    <t>Tip-F-25H-002</t>
    <phoneticPr fontId="2" type="noConversion"/>
  </si>
  <si>
    <t>모듈</t>
    <phoneticPr fontId="2" type="noConversion"/>
  </si>
  <si>
    <t>Tip-F-25H-003</t>
    <phoneticPr fontId="2" type="noConversion"/>
  </si>
  <si>
    <t>Tip-F-25H-004</t>
    <phoneticPr fontId="2" type="noConversion"/>
  </si>
  <si>
    <t>100022Dh3</t>
    <phoneticPr fontId="2" type="noConversion"/>
  </si>
  <si>
    <t>Tip-F-25H-005</t>
    <phoneticPr fontId="2" type="noConversion"/>
  </si>
  <si>
    <t>100036Dh4</t>
    <phoneticPr fontId="2" type="noConversion"/>
  </si>
  <si>
    <t>100022Dh4</t>
    <phoneticPr fontId="2" type="noConversion"/>
  </si>
  <si>
    <t>Tip-F-25H-006</t>
    <phoneticPr fontId="2" type="noConversion"/>
  </si>
  <si>
    <t>Tip-F-25H-007</t>
    <phoneticPr fontId="2" type="noConversion"/>
  </si>
  <si>
    <t>Tip-F-25H-008</t>
    <phoneticPr fontId="2" type="noConversion"/>
  </si>
  <si>
    <t>Tip-F-25H-009</t>
    <phoneticPr fontId="2" type="noConversion"/>
  </si>
  <si>
    <t>9월</t>
    <phoneticPr fontId="2" type="noConversion"/>
  </si>
  <si>
    <t>Tip-F-25I-001</t>
    <phoneticPr fontId="2" type="noConversion"/>
  </si>
  <si>
    <t>100008Di1</t>
    <phoneticPr fontId="2" type="noConversion"/>
  </si>
  <si>
    <t>공통(데모)</t>
    <phoneticPr fontId="2" type="noConversion"/>
  </si>
  <si>
    <t>Tip-F-25I-002</t>
    <phoneticPr fontId="2" type="noConversion"/>
  </si>
  <si>
    <t>Tip-F-25I-003</t>
    <phoneticPr fontId="2" type="noConversion"/>
  </si>
  <si>
    <t>100022Di2</t>
    <phoneticPr fontId="2" type="noConversion"/>
  </si>
  <si>
    <t>공통(태국,인도)</t>
    <phoneticPr fontId="2" type="noConversion"/>
  </si>
  <si>
    <t>Tip-F-25I-004</t>
    <phoneticPr fontId="2" type="noConversion"/>
  </si>
  <si>
    <t>Tip-F-25I-005</t>
    <phoneticPr fontId="2" type="noConversion"/>
  </si>
  <si>
    <t>100008Di2</t>
    <phoneticPr fontId="2" type="noConversion"/>
  </si>
  <si>
    <t>Tip-F-25I-006</t>
    <phoneticPr fontId="2" type="noConversion"/>
  </si>
  <si>
    <t>100022Di3</t>
    <phoneticPr fontId="2" type="noConversion"/>
  </si>
  <si>
    <t>Tip-F-25I-007</t>
    <phoneticPr fontId="2" type="noConversion"/>
  </si>
  <si>
    <t>100008Di3</t>
    <phoneticPr fontId="2" type="noConversion"/>
  </si>
  <si>
    <t>공통(국내)</t>
    <phoneticPr fontId="2" type="noConversion"/>
  </si>
  <si>
    <t>Tip-F-25I-008</t>
    <phoneticPr fontId="2" type="noConversion"/>
  </si>
  <si>
    <t>100008Di4</t>
    <phoneticPr fontId="2" type="noConversion"/>
  </si>
  <si>
    <t>Tip-F-25I-009</t>
    <phoneticPr fontId="2" type="noConversion"/>
  </si>
  <si>
    <t>Tip-F-25I-010</t>
    <phoneticPr fontId="2" type="noConversion"/>
  </si>
  <si>
    <t>100022Di4</t>
    <phoneticPr fontId="2" type="noConversion"/>
  </si>
  <si>
    <t>10월</t>
    <phoneticPr fontId="2" type="noConversion"/>
  </si>
  <si>
    <t>Tip-F-25J-001</t>
    <phoneticPr fontId="2" type="noConversion"/>
  </si>
  <si>
    <t>100008Dj1</t>
    <phoneticPr fontId="2" type="noConversion"/>
  </si>
  <si>
    <t>Tip-F-25J-002</t>
    <phoneticPr fontId="2" type="noConversion"/>
  </si>
  <si>
    <t>100008Dj3</t>
    <phoneticPr fontId="2" type="noConversion"/>
  </si>
  <si>
    <t>Tip-F-25J-003</t>
    <phoneticPr fontId="2" type="noConversion"/>
  </si>
  <si>
    <t>100008Dj4</t>
    <phoneticPr fontId="2" type="noConversion"/>
  </si>
  <si>
    <t>Tip-F-25J-004</t>
    <phoneticPr fontId="2" type="noConversion"/>
  </si>
  <si>
    <t>100022Dj4</t>
    <phoneticPr fontId="2" type="noConversion"/>
  </si>
  <si>
    <t>Tip-F-25J-005</t>
    <phoneticPr fontId="2" type="noConversion"/>
  </si>
  <si>
    <t>Tip-F-25J-006</t>
    <phoneticPr fontId="2" type="noConversion"/>
  </si>
  <si>
    <t>Tip-F-25J-007</t>
    <phoneticPr fontId="2" type="noConversion"/>
  </si>
  <si>
    <t>작 성</t>
    <phoneticPr fontId="2" type="noConversion"/>
  </si>
  <si>
    <t>검 토</t>
    <phoneticPr fontId="2" type="noConversion"/>
  </si>
  <si>
    <t>승 인</t>
    <phoneticPr fontId="2" type="noConversion"/>
  </si>
  <si>
    <t>/      /</t>
    <phoneticPr fontId="2" type="noConversion"/>
  </si>
  <si>
    <t>핸드피스
Handpiece</t>
    <phoneticPr fontId="2" type="noConversion"/>
  </si>
  <si>
    <t>향지
Country of Destination</t>
    <phoneticPr fontId="2" type="noConversion"/>
  </si>
  <si>
    <t>◆ Assembly</t>
    <phoneticPr fontId="2" type="noConversion"/>
  </si>
  <si>
    <t>공정구분
Process classification</t>
    <phoneticPr fontId="2" type="noConversion"/>
  </si>
  <si>
    <t>제조 lot
Manufacturing lot</t>
  </si>
  <si>
    <t>품번코드
Product Code</t>
    <phoneticPr fontId="2" type="noConversion"/>
  </si>
  <si>
    <t>품명
Product Name</t>
    <phoneticPr fontId="2" type="noConversion"/>
  </si>
  <si>
    <t>자재 Lot no.
Material Lot no.</t>
  </si>
  <si>
    <t>작업일
working day</t>
  </si>
  <si>
    <t>작업자
Worker</t>
    <phoneticPr fontId="2" type="noConversion"/>
  </si>
  <si>
    <t>비고
Note</t>
    <phoneticPr fontId="2" type="noConversion"/>
  </si>
  <si>
    <t>C-10TH-N-MANIFOLDASSY</t>
    <phoneticPr fontId="2" type="noConversion"/>
  </si>
  <si>
    <t>Manifold Ass'y</t>
    <phoneticPr fontId="2" type="noConversion"/>
  </si>
  <si>
    <t>센서 1 HARNESS</t>
    <phoneticPr fontId="2" type="noConversion"/>
  </si>
  <si>
    <t>E-10TH-N-SS2HN</t>
    <phoneticPr fontId="2" type="noConversion"/>
  </si>
  <si>
    <t>E-10TH-N-SS3HN</t>
    <phoneticPr fontId="2" type="noConversion"/>
  </si>
  <si>
    <t>E-10TH-N-SS4HN</t>
    <phoneticPr fontId="2" type="noConversion"/>
  </si>
  <si>
    <t>C-10TH-N-SMPS</t>
    <phoneticPr fontId="2" type="noConversion"/>
  </si>
  <si>
    <t>SMPS</t>
    <phoneticPr fontId="2" type="noConversion"/>
  </si>
  <si>
    <t>C-10TH-N-ACRELAYBDM</t>
    <phoneticPr fontId="2" type="noConversion"/>
  </si>
  <si>
    <t>AC_RELAY Board</t>
    <phoneticPr fontId="2" type="noConversion"/>
  </si>
  <si>
    <t>C-10TH-N-LCDBDM</t>
    <phoneticPr fontId="2" type="noConversion"/>
  </si>
  <si>
    <t>E-10TH-N-SUBBDM</t>
    <phoneticPr fontId="2" type="noConversion"/>
  </si>
  <si>
    <t>SUB Board</t>
    <phoneticPr fontId="2" type="noConversion"/>
  </si>
  <si>
    <t>E-10TH-N-RFGM</t>
    <phoneticPr fontId="2" type="noConversion"/>
  </si>
  <si>
    <t>MAIN Board</t>
    <phoneticPr fontId="2" type="noConversion"/>
  </si>
  <si>
    <t>C-10TH-N-LCDSUBBDM</t>
    <phoneticPr fontId="2" type="noConversion"/>
  </si>
  <si>
    <t>LCD_SUB Board</t>
    <phoneticPr fontId="2" type="noConversion"/>
  </si>
  <si>
    <t>E-10TH-N-SS9HN</t>
    <phoneticPr fontId="2" type="noConversion"/>
  </si>
  <si>
    <t>◆생산 장비/설비 파라미터 확인 Check production equipment/equipment parameters</t>
    <phoneticPr fontId="2" type="noConversion"/>
  </si>
  <si>
    <t>구분
Classification</t>
    <phoneticPr fontId="2" type="noConversion"/>
  </si>
  <si>
    <t>적용 공정 항목
Application Process Item</t>
    <phoneticPr fontId="2" type="noConversion"/>
  </si>
  <si>
    <t>장비 및 설비명
Equipment and Equipment Name</t>
    <phoneticPr fontId="2" type="noConversion"/>
  </si>
  <si>
    <t>관리번호
Management number</t>
    <phoneticPr fontId="2" type="noConversion"/>
  </si>
  <si>
    <t>파라미터값
Parameter value</t>
    <phoneticPr fontId="2" type="noConversion"/>
  </si>
  <si>
    <t>단위
Unit</t>
    <phoneticPr fontId="2" type="noConversion"/>
  </si>
  <si>
    <t>사용장비 관리번호
Use Equipment Management Number</t>
    <phoneticPr fontId="2" type="noConversion"/>
  </si>
  <si>
    <t>확인값
Checked value</t>
    <phoneticPr fontId="2" type="noConversion"/>
  </si>
  <si>
    <t>확인일자
Checked Date</t>
    <phoneticPr fontId="2" type="noConversion"/>
  </si>
  <si>
    <t>A1</t>
    <phoneticPr fontId="2" type="noConversion"/>
  </si>
  <si>
    <t>ON_OFF밸브조립</t>
    <phoneticPr fontId="2" type="noConversion"/>
  </si>
  <si>
    <t>토크 드라이버</t>
    <phoneticPr fontId="2" type="noConversion"/>
  </si>
  <si>
    <t>kgf.㎝</t>
    <phoneticPr fontId="2" type="noConversion"/>
  </si>
  <si>
    <t>A2</t>
    <phoneticPr fontId="2" type="noConversion"/>
  </si>
  <si>
    <t>SMPS 조립</t>
    <phoneticPr fontId="2" type="noConversion"/>
  </si>
  <si>
    <t>TT-P-009
TT-P-029
TT-P-030
TT-P-031
TT-P-032</t>
    <phoneticPr fontId="2" type="noConversion"/>
  </si>
  <si>
    <t>SMPS조립</t>
    <phoneticPr fontId="2" type="noConversion"/>
  </si>
  <si>
    <t>Bottom Cover, PCB 조립</t>
    <phoneticPr fontId="2" type="noConversion"/>
  </si>
  <si>
    <t>A3</t>
    <phoneticPr fontId="2" type="noConversion"/>
  </si>
  <si>
    <t>A4</t>
    <phoneticPr fontId="2" type="noConversion"/>
  </si>
  <si>
    <t>Front Cover 조립</t>
    <phoneticPr fontId="2" type="noConversion"/>
  </si>
  <si>
    <t>B2</t>
    <phoneticPr fontId="2" type="noConversion"/>
  </si>
  <si>
    <t>최종조립</t>
    <phoneticPr fontId="2" type="noConversion"/>
  </si>
  <si>
    <t>ON_OFF
밸브조립</t>
    <phoneticPr fontId="2" type="noConversion"/>
  </si>
  <si>
    <t>N.m</t>
    <phoneticPr fontId="2" type="noConversion"/>
  </si>
  <si>
    <t>레벨센서스위치 조인트 조립</t>
    <phoneticPr fontId="2" type="noConversion"/>
  </si>
  <si>
    <t>Water Hammer 조립</t>
    <phoneticPr fontId="2" type="noConversion"/>
  </si>
  <si>
    <t>Vent Relief Valve 조립</t>
    <phoneticPr fontId="2" type="noConversion"/>
  </si>
  <si>
    <t>압력센서 Ass'y 조립</t>
    <phoneticPr fontId="2" type="noConversion"/>
  </si>
  <si>
    <t>D/SAE Male Connector 1/4 조립</t>
    <phoneticPr fontId="2" type="noConversion"/>
  </si>
  <si>
    <t>Quick Valve Body (CPC) 조립</t>
    <phoneticPr fontId="2" type="noConversion"/>
  </si>
  <si>
    <t>◆검사항목 Inspection Items</t>
    <phoneticPr fontId="2" type="noConversion"/>
  </si>
  <si>
    <t>번호 
No</t>
    <phoneticPr fontId="2" type="noConversion"/>
  </si>
  <si>
    <t>공정명
Process Name</t>
    <phoneticPr fontId="2" type="noConversion"/>
  </si>
  <si>
    <t>항목
Inspection item</t>
    <phoneticPr fontId="2" type="noConversion"/>
  </si>
  <si>
    <t>검사방법
Inspection method</t>
    <phoneticPr fontId="2" type="noConversion"/>
  </si>
  <si>
    <t>검사 기준
Inspection criteria</t>
    <phoneticPr fontId="2" type="noConversion"/>
  </si>
  <si>
    <t>검사장비
Inspection equipment</t>
    <phoneticPr fontId="2" type="noConversion"/>
  </si>
  <si>
    <t>측청값
Measurement Values</t>
    <phoneticPr fontId="2" type="noConversion"/>
  </si>
  <si>
    <t>판정
Judgment</t>
    <phoneticPr fontId="2" type="noConversion"/>
  </si>
  <si>
    <t>검사일
Inspection Date</t>
    <phoneticPr fontId="2" type="noConversion"/>
  </si>
  <si>
    <t>검사자
Inspector</t>
    <phoneticPr fontId="2" type="noConversion"/>
  </si>
  <si>
    <t>공정검사</t>
    <phoneticPr fontId="2" type="noConversion"/>
  </si>
  <si>
    <t>Leak Test</t>
    <phoneticPr fontId="2" type="noConversion"/>
  </si>
  <si>
    <t>Leak test 에어피팅 스위치 on 하여 
디지털압력센서 수치가 변화가 없을것</t>
    <phoneticPr fontId="2" type="noConversion"/>
  </si>
  <si>
    <t>P</t>
    <phoneticPr fontId="2" type="noConversion"/>
  </si>
  <si>
    <t xml:space="preserve"> Relief Valve 에어피팅 스위치 on 하여 디지털압력센서 수치가 기준값 내에서 움직여야 한다.</t>
    <phoneticPr fontId="2" type="noConversion"/>
  </si>
  <si>
    <t xml:space="preserve">8.68 Bar~10.4 Bar  </t>
    <phoneticPr fontId="2" type="noConversion"/>
  </si>
  <si>
    <t>워터해머 세척</t>
    <phoneticPr fontId="2" type="noConversion"/>
  </si>
  <si>
    <t>이물질 확인</t>
    <phoneticPr fontId="2" type="noConversion"/>
  </si>
  <si>
    <t>워터해머를 흔들어 내부에서 이물질이 
나오는지 확인</t>
    <phoneticPr fontId="2" type="noConversion"/>
  </si>
  <si>
    <t>알콜 및 이물질 없을 것</t>
    <phoneticPr fontId="2" type="noConversion"/>
  </si>
  <si>
    <t>육안</t>
    <phoneticPr fontId="2" type="noConversion"/>
  </si>
  <si>
    <t>Temp_Cart 
Test</t>
    <phoneticPr fontId="2" type="noConversion"/>
  </si>
  <si>
    <t>MAIN 버전 확인</t>
    <phoneticPr fontId="2" type="noConversion"/>
  </si>
  <si>
    <t>22T3 버전 확인</t>
    <phoneticPr fontId="2" type="noConversion"/>
  </si>
  <si>
    <t>가스캔 캘리브레이션 값 확인</t>
    <phoneticPr fontId="2" type="noConversion"/>
  </si>
  <si>
    <t>온도확인</t>
    <phoneticPr fontId="2" type="noConversion"/>
  </si>
  <si>
    <t>50℃ 까지</t>
    <phoneticPr fontId="2" type="noConversion"/>
  </si>
  <si>
    <t>GL840</t>
    <phoneticPr fontId="2" type="noConversion"/>
  </si>
  <si>
    <t>온도편차</t>
    <phoneticPr fontId="2" type="noConversion"/>
  </si>
  <si>
    <t>GL840(데이터로거)측정값 과 장비의 
측정값 비교</t>
    <phoneticPr fontId="2" type="noConversion"/>
  </si>
  <si>
    <t>편차  ±3℃</t>
    <phoneticPr fontId="2" type="noConversion"/>
  </si>
  <si>
    <t>Face Tip 임피던스</t>
    <phoneticPr fontId="2" type="noConversion"/>
  </si>
  <si>
    <t>850 이하</t>
    <phoneticPr fontId="2" type="noConversion"/>
  </si>
  <si>
    <t>Eye Tip 임피던스</t>
    <phoneticPr fontId="2" type="noConversion"/>
  </si>
  <si>
    <t>1050 이하</t>
    <phoneticPr fontId="2" type="noConversion"/>
  </si>
  <si>
    <t>가스캔 인식</t>
    <phoneticPr fontId="2" type="noConversion"/>
  </si>
  <si>
    <t>POWER 스위치 눌러서 장비에 전원
들어오면 가스카트리지에 가스캔 장착</t>
    <phoneticPr fontId="2" type="noConversion"/>
  </si>
  <si>
    <t>조립상태</t>
    <phoneticPr fontId="2" type="noConversion"/>
  </si>
  <si>
    <t>육안검사</t>
    <phoneticPr fontId="2" type="noConversion"/>
  </si>
  <si>
    <t>스크래치, 형상 변형, 오염, GAP 없을 것</t>
    <phoneticPr fontId="2" type="noConversion"/>
  </si>
  <si>
    <t>10.4인치 LCD
LCD 명판</t>
    <phoneticPr fontId="2" type="noConversion"/>
  </si>
  <si>
    <t>스크라치, 이물 없을것</t>
    <phoneticPr fontId="2" type="noConversion"/>
  </si>
  <si>
    <t>LCD 케이블</t>
    <phoneticPr fontId="2" type="noConversion"/>
  </si>
  <si>
    <t>LCD 케이블류 역삽 및 미삽 없을것</t>
    <phoneticPr fontId="2" type="noConversion"/>
  </si>
  <si>
    <t>Front Cover
Bottom Cover</t>
    <phoneticPr fontId="2" type="noConversion"/>
  </si>
  <si>
    <t>스크라치, 접지 라벨 부착 되어 있을것</t>
    <phoneticPr fontId="2" type="noConversion"/>
  </si>
  <si>
    <t>스크류 체결상태</t>
    <phoneticPr fontId="2" type="noConversion"/>
  </si>
  <si>
    <t>미삽, 오삽, 마모 없을것</t>
    <phoneticPr fontId="2" type="noConversion"/>
  </si>
  <si>
    <t>Top Door</t>
    <phoneticPr fontId="2" type="noConversion"/>
  </si>
  <si>
    <t>동작검사</t>
    <phoneticPr fontId="2" type="noConversion"/>
  </si>
  <si>
    <t>눌렀을때 올라오고, 눌렀을때 
자석에 붙어 있어됨</t>
    <phoneticPr fontId="2" type="noConversion"/>
  </si>
  <si>
    <t>본체케이블</t>
    <phoneticPr fontId="2" type="noConversion"/>
  </si>
  <si>
    <t>케이블류 정리 되어 있을것</t>
    <phoneticPr fontId="2" type="noConversion"/>
  </si>
  <si>
    <t>소음</t>
    <phoneticPr fontId="2" type="noConversion"/>
  </si>
  <si>
    <t>이동시 이상 소음이 없을것.</t>
    <phoneticPr fontId="2" type="noConversion"/>
  </si>
  <si>
    <t>MAIN PCB
LED1, 3 동작</t>
    <phoneticPr fontId="2" type="noConversion"/>
  </si>
  <si>
    <t>push button 눌러서 가스제거시 LED 1, 3  소등 확인</t>
    <phoneticPr fontId="2" type="noConversion"/>
  </si>
  <si>
    <t>핸드피스 연결</t>
    <phoneticPr fontId="2" type="noConversion"/>
  </si>
  <si>
    <t>핸드피스 장착시 정상 동작</t>
    <phoneticPr fontId="2" type="noConversion"/>
  </si>
  <si>
    <t>펌웨어설치</t>
    <phoneticPr fontId="2" type="noConversion"/>
  </si>
  <si>
    <t>USB 본체에 장착후 설치</t>
    <phoneticPr fontId="2" type="noConversion"/>
  </si>
  <si>
    <t>LCD 동작</t>
    <phoneticPr fontId="2" type="noConversion"/>
  </si>
  <si>
    <t>스피커 동작</t>
    <phoneticPr fontId="2" type="noConversion"/>
  </si>
  <si>
    <t>MAIM VOLUME/Trearment Volume 동작</t>
    <phoneticPr fontId="2" type="noConversion"/>
  </si>
  <si>
    <t>스피커 잡음, 떨림 없을것</t>
    <phoneticPr fontId="2" type="noConversion"/>
  </si>
  <si>
    <t>ON/OFF밸브</t>
    <phoneticPr fontId="2" type="noConversion"/>
  </si>
  <si>
    <t>push button actuator 1회 누른다.</t>
    <phoneticPr fontId="2" type="noConversion"/>
  </si>
  <si>
    <t>push button actuator 눌렀을때 
Bottom Cover 밑으로 가스 분사</t>
    <phoneticPr fontId="2" type="noConversion"/>
  </si>
  <si>
    <t>핸드피스
가스배출</t>
    <phoneticPr fontId="2" type="noConversion"/>
  </si>
  <si>
    <t>우측상단 ①톱니바퀴 터치, ②TIP SUMMARY, ③COOLING TEST, ④ START 순으로 터치하여 가스 배출 확인 한다.</t>
    <phoneticPr fontId="2" type="noConversion"/>
  </si>
  <si>
    <t>TIP 인식</t>
    <phoneticPr fontId="2" type="noConversion"/>
  </si>
  <si>
    <t>핸드피스에 TIP 장착</t>
    <phoneticPr fontId="2" type="noConversion"/>
  </si>
  <si>
    <t>TIP_TEMP 0</t>
    <phoneticPr fontId="2" type="noConversion"/>
  </si>
  <si>
    <t>TIP_TEMP 1</t>
    <phoneticPr fontId="2" type="noConversion"/>
  </si>
  <si>
    <t>TIP_TEMP 2</t>
    <phoneticPr fontId="2" type="noConversion"/>
  </si>
  <si>
    <t>TIP_TEMP 3</t>
    <phoneticPr fontId="2" type="noConversion"/>
  </si>
  <si>
    <t>리턴패드</t>
    <phoneticPr fontId="2" type="noConversion"/>
  </si>
  <si>
    <t>출력지그에 리턴패드 클립 연결하지
않은 상태로 임피던스 매칭</t>
    <phoneticPr fontId="2" type="noConversion"/>
  </si>
  <si>
    <t>+,-,진동 버튼</t>
    <phoneticPr fontId="2" type="noConversion"/>
  </si>
  <si>
    <t>핸드피스 +,- 버튼 동작</t>
    <phoneticPr fontId="2" type="noConversion"/>
  </si>
  <si>
    <t>+,-, 진동 버튼 눌렀을때 
정상 작동 할 것</t>
    <phoneticPr fontId="2" type="noConversion"/>
  </si>
  <si>
    <t>진동모드
VIBRATION</t>
    <phoneticPr fontId="2" type="noConversion"/>
  </si>
  <si>
    <t>LOW, MID, HIGH 셋팅후 진동세기 정상 확인</t>
    <phoneticPr fontId="2" type="noConversion"/>
  </si>
  <si>
    <t>메인보드 온도</t>
    <phoneticPr fontId="2" type="noConversion"/>
  </si>
  <si>
    <t>HS_TEMP 확인 0℃ ~ 30℃</t>
    <phoneticPr fontId="2" type="noConversion"/>
  </si>
  <si>
    <t>메인보드 온도 검사 상태 유지
핸드피스에 Eye TIP장착. 
TIP_INIT_PRESS 표시값</t>
    <phoneticPr fontId="2" type="noConversion"/>
  </si>
  <si>
    <t>110g ~130g</t>
    <phoneticPr fontId="2" type="noConversion"/>
  </si>
  <si>
    <t>CK2000 또는
WZ-2D</t>
    <phoneticPr fontId="2" type="noConversion"/>
  </si>
  <si>
    <t>압력값
FACE 5cm2
(TMFT5.0)</t>
    <phoneticPr fontId="2" type="noConversion"/>
  </si>
  <si>
    <t>메인보드 온도 검사 상태 유지
핸드피스에 FACE TIP장착. 
TIP_PRESSURE 표시값</t>
    <phoneticPr fontId="2" type="noConversion"/>
  </si>
  <si>
    <t xml:space="preserve"> -4 ~ 0</t>
    <phoneticPr fontId="2" type="noConversion"/>
  </si>
  <si>
    <t>380g ~500g</t>
    <phoneticPr fontId="2" type="noConversion"/>
  </si>
  <si>
    <t>480g ~ 580g</t>
    <phoneticPr fontId="2" type="noConversion"/>
  </si>
  <si>
    <t>출력값</t>
    <phoneticPr fontId="2" type="noConversion"/>
  </si>
  <si>
    <t>출력 레벨 (Level)</t>
    <phoneticPr fontId="2" type="noConversion"/>
  </si>
  <si>
    <t>출력 값(J) (레벨별±20%)   
 {제품표준서 [TT-DMR-003]기준}</t>
    <phoneticPr fontId="2" type="noConversion"/>
  </si>
  <si>
    <t>25.50 ~ 34.50</t>
    <phoneticPr fontId="2" type="noConversion"/>
  </si>
  <si>
    <t>정격부하
저항(200Ω)</t>
    <phoneticPr fontId="2" type="noConversion"/>
  </si>
  <si>
    <t>34.68 ~ 46.92</t>
    <phoneticPr fontId="2" type="noConversion"/>
  </si>
  <si>
    <t>56.10 ~ 75.90</t>
    <phoneticPr fontId="2" type="noConversion"/>
  </si>
  <si>
    <t>75.48 ~ 102.12</t>
    <phoneticPr fontId="2" type="noConversion"/>
  </si>
  <si>
    <t>97.92 ~ 132.48</t>
    <phoneticPr fontId="2" type="noConversion"/>
  </si>
  <si>
    <t>121.38 ~ 164.22</t>
    <phoneticPr fontId="2" type="noConversion"/>
  </si>
  <si>
    <t>142.80 ~ 193.20</t>
    <phoneticPr fontId="2" type="noConversion"/>
  </si>
  <si>
    <t>175.44 ~ 237.36</t>
    <phoneticPr fontId="2" type="noConversion"/>
  </si>
  <si>
    <t>208.08 ~ 281.52</t>
    <phoneticPr fontId="2" type="noConversion"/>
  </si>
  <si>
    <t>241.74 ~ 327.06</t>
    <phoneticPr fontId="2" type="noConversion"/>
  </si>
  <si>
    <t>50샷 연속 출력</t>
    <phoneticPr fontId="2" type="noConversion"/>
  </si>
  <si>
    <t>임피던스</t>
    <phoneticPr fontId="2" type="noConversion"/>
  </si>
  <si>
    <t>FACE TIP(TMFT5.0)으로 지점토 
LEVEL 3 / COOLING 7샷100회</t>
    <phoneticPr fontId="2" type="noConversion"/>
  </si>
  <si>
    <t>샷 카운트</t>
    <phoneticPr fontId="2" type="noConversion"/>
  </si>
  <si>
    <t>LCD 화면 우측 하단에 샷 카운트
되고 있는지 확인.</t>
    <phoneticPr fontId="2" type="noConversion"/>
  </si>
  <si>
    <t>-1씩 차감 100샷 사용 100/900 표시</t>
    <phoneticPr fontId="2" type="noConversion"/>
  </si>
  <si>
    <t>IMPEDANCE</t>
    <phoneticPr fontId="2" type="noConversion"/>
  </si>
  <si>
    <t>IMPEDANCE 8~10</t>
    <phoneticPr fontId="2" type="noConversion"/>
  </si>
  <si>
    <t>TEMP_CART</t>
    <phoneticPr fontId="2" type="noConversion"/>
  </si>
  <si>
    <t>IMPEDANCE 검사방법 유지상태에서
TEMP_CART 확인</t>
    <phoneticPr fontId="2" type="noConversion"/>
  </si>
  <si>
    <t>TEMP_CART 45도 이상 올라가는 지 확인</t>
    <phoneticPr fontId="2" type="noConversion"/>
  </si>
  <si>
    <t>풋 스위치 동작</t>
    <phoneticPr fontId="2" type="noConversion"/>
  </si>
  <si>
    <t>본체의 풋 스위치 콘넥터에 풋 스위치 
연결하여 샷 동작확인</t>
    <phoneticPr fontId="2" type="noConversion"/>
  </si>
  <si>
    <t>샷 동작시 정상 동작 할것</t>
    <phoneticPr fontId="2" type="noConversion"/>
  </si>
  <si>
    <t>가스누출 소리</t>
    <phoneticPr fontId="2" type="noConversion"/>
  </si>
  <si>
    <t>가스카트리지에 가스캔 장착</t>
    <phoneticPr fontId="2" type="noConversion"/>
  </si>
  <si>
    <t>가스세는 소리 없을것</t>
    <phoneticPr fontId="2" type="noConversion"/>
  </si>
  <si>
    <t>쿨링가스검사</t>
    <phoneticPr fontId="2" type="noConversion"/>
  </si>
  <si>
    <t>에이징전 무게 측정, 에이징후 무게 측정</t>
    <phoneticPr fontId="2" type="noConversion"/>
  </si>
  <si>
    <t>전후 무게의 차이 -20g이내</t>
    <phoneticPr fontId="2" type="noConversion"/>
  </si>
  <si>
    <t>Serial Number</t>
    <phoneticPr fontId="2" type="noConversion"/>
  </si>
  <si>
    <t>Now Serial Number 14자리 입력후 ENTER 정상적으로 입력이 되어야 한다.</t>
    <phoneticPr fontId="2" type="noConversion"/>
  </si>
  <si>
    <t>BACK COVER 외관</t>
    <phoneticPr fontId="2" type="noConversion"/>
  </si>
  <si>
    <t>BACK COVER 외관검사</t>
    <phoneticPr fontId="2" type="noConversion"/>
  </si>
  <si>
    <t>스크래치,형상 이상, 오염, GAP 없을 것</t>
    <phoneticPr fontId="2" type="noConversion"/>
  </si>
  <si>
    <t>라벨</t>
    <phoneticPr fontId="2" type="noConversion"/>
  </si>
  <si>
    <t>BACK COVER 에 라벨 부착상태 점검</t>
    <phoneticPr fontId="2" type="noConversion"/>
  </si>
  <si>
    <t>UDI라벨, 풋스위치 스티커, 전원스티커 
부착되어 있을것</t>
    <phoneticPr fontId="2" type="noConversion"/>
  </si>
  <si>
    <t>포장(Pack)</t>
    <phoneticPr fontId="2" type="noConversion"/>
  </si>
  <si>
    <t>내용물</t>
    <phoneticPr fontId="2" type="noConversion"/>
  </si>
  <si>
    <t>핸드피스, 거치대</t>
    <phoneticPr fontId="2" type="noConversion"/>
  </si>
  <si>
    <t>내용물 누락이 없을것</t>
    <phoneticPr fontId="2" type="noConversion"/>
  </si>
  <si>
    <t>본체 Front, Side L,R, Back Cover 육안확인</t>
    <phoneticPr fontId="2" type="noConversion"/>
  </si>
  <si>
    <t>스크레치, 이물, Handle 흔들림 없을것</t>
    <phoneticPr fontId="2" type="noConversion"/>
  </si>
  <si>
    <t xml:space="preserve"> * 비고 *Note</t>
    <phoneticPr fontId="2" type="noConversion"/>
  </si>
  <si>
    <t>◆부적합 Nonconforming</t>
    <phoneticPr fontId="2" type="noConversion"/>
  </si>
  <si>
    <t>순번
No</t>
    <phoneticPr fontId="2" type="noConversion"/>
  </si>
  <si>
    <t>불량명/불량현상
Defective Name/Defect Symptoms</t>
    <phoneticPr fontId="2" type="noConversion"/>
  </si>
  <si>
    <t>발생공정
Defective Process</t>
    <phoneticPr fontId="2" type="noConversion"/>
  </si>
  <si>
    <t>조치내용
Action details</t>
    <phoneticPr fontId="2" type="noConversion"/>
  </si>
  <si>
    <t>조치일
Action date</t>
    <phoneticPr fontId="2" type="noConversion"/>
  </si>
  <si>
    <t>재 작업자
Rework</t>
    <phoneticPr fontId="2" type="noConversion"/>
  </si>
  <si>
    <r>
      <rPr>
        <b/>
        <sz val="48"/>
        <rFont val="맑은 고딕"/>
        <family val="3"/>
        <charset val="129"/>
        <scheme val="minor"/>
      </rPr>
      <t xml:space="preserve">10THERMA </t>
    </r>
    <r>
      <rPr>
        <b/>
        <sz val="48"/>
        <color theme="1"/>
        <rFont val="맑은 고딕"/>
        <family val="3"/>
        <charset val="129"/>
        <scheme val="minor"/>
      </rPr>
      <t>TIP 공정검사 성적서
10THERMA TIP Process Inspection Report</t>
    </r>
    <phoneticPr fontId="2" type="noConversion"/>
  </si>
  <si>
    <t>/    /</t>
    <phoneticPr fontId="2" type="noConversion"/>
  </si>
  <si>
    <t>품목명
Product Name</t>
    <phoneticPr fontId="2" type="noConversion"/>
  </si>
  <si>
    <t>제품명
Product Name</t>
    <phoneticPr fontId="2" type="noConversion"/>
  </si>
  <si>
    <r>
      <rPr>
        <b/>
        <sz val="30"/>
        <rFont val="맑은 고딕"/>
        <family val="3"/>
        <charset val="129"/>
        <scheme val="minor"/>
      </rPr>
      <t>10THERMA</t>
    </r>
    <r>
      <rPr>
        <b/>
        <sz val="30"/>
        <color theme="1"/>
        <rFont val="맑은 고딕"/>
        <family val="3"/>
        <charset val="129"/>
        <scheme val="minor"/>
      </rPr>
      <t xml:space="preserve"> TIP ( </t>
    </r>
    <r>
      <rPr>
        <b/>
        <sz val="30"/>
        <color theme="4"/>
        <rFont val="맑은 고딕"/>
        <family val="3"/>
        <charset val="129"/>
        <scheme val="minor"/>
      </rPr>
      <t xml:space="preserve">             </t>
    </r>
    <r>
      <rPr>
        <b/>
        <sz val="30"/>
        <color theme="1"/>
        <rFont val="맑은 고딕"/>
        <family val="3"/>
        <charset val="129"/>
        <scheme val="minor"/>
      </rPr>
      <t xml:space="preserve"> )</t>
    </r>
    <phoneticPr fontId="2" type="noConversion"/>
  </si>
  <si>
    <t>종 합 판 정
Overall Judgment</t>
    <phoneticPr fontId="2" type="noConversion"/>
  </si>
  <si>
    <t>검사일자
Inspection Date</t>
    <phoneticPr fontId="2" type="noConversion"/>
  </si>
  <si>
    <t>로트번호
Lot Number</t>
    <phoneticPr fontId="2" type="noConversion"/>
  </si>
  <si>
    <t>로트수량
Lot Quantity</t>
    <phoneticPr fontId="2" type="noConversion"/>
  </si>
  <si>
    <t xml:space="preserve">                            EA</t>
    <phoneticPr fontId="2" type="noConversion"/>
  </si>
  <si>
    <r>
      <rPr>
        <b/>
        <sz val="25"/>
        <color theme="1"/>
        <rFont val="맑은 고딕"/>
        <family val="3"/>
        <charset val="129"/>
      </rPr>
      <t xml:space="preserve"> ◆ 검사방식: 전수검사
 ◆ Inspection method : Full Inspection
</t>
    </r>
    <r>
      <rPr>
        <sz val="25"/>
        <color theme="1"/>
        <rFont val="맑은 고딕"/>
        <family val="3"/>
        <charset val="129"/>
      </rPr>
      <t xml:space="preserve">
 다만 부적합품에 대하여는 반드시 해당 성적서에 기록한다.
 But, any nonconforming products must be recorded on the relevant performance report.</t>
    </r>
    <phoneticPr fontId="2" type="noConversion"/>
  </si>
  <si>
    <t>◆생산 장비/설비 확인 Check production equipment/equipment parameters</t>
    <phoneticPr fontId="2" type="noConversion"/>
  </si>
  <si>
    <t>UV LED LAMP(경화)</t>
    <phoneticPr fontId="2" type="noConversion"/>
  </si>
  <si>
    <t xml:space="preserve">TT-T-045 </t>
    <phoneticPr fontId="2" type="noConversion"/>
  </si>
  <si>
    <t xml:space="preserve">조사높이 : 35 </t>
    <phoneticPr fontId="2" type="noConversion"/>
  </si>
  <si>
    <t>mm</t>
    <phoneticPr fontId="2" type="noConversion"/>
  </si>
  <si>
    <t>UV 경화 컨트롤러</t>
    <phoneticPr fontId="2" type="noConversion"/>
  </si>
  <si>
    <t>TT-M-041</t>
    <phoneticPr fontId="2" type="noConversion"/>
  </si>
  <si>
    <t>강도 : 55 (%)</t>
    <phoneticPr fontId="2" type="noConversion"/>
  </si>
  <si>
    <t>%</t>
    <phoneticPr fontId="2" type="noConversion"/>
  </si>
  <si>
    <t>시간s : 10 (초)</t>
    <phoneticPr fontId="2" type="noConversion"/>
  </si>
  <si>
    <t>초</t>
    <phoneticPr fontId="2" type="noConversion"/>
  </si>
  <si>
    <t>번호
No</t>
    <phoneticPr fontId="2" type="noConversion"/>
  </si>
  <si>
    <t>검사 결과
Inspection Results</t>
    <phoneticPr fontId="2" type="noConversion"/>
  </si>
  <si>
    <t>검사수
Inspection quantity</t>
    <phoneticPr fontId="2" type="noConversion"/>
  </si>
  <si>
    <t>불량수
Defective quantity</t>
    <phoneticPr fontId="2" type="noConversion"/>
  </si>
  <si>
    <t>Body Tip Nozzle
 Assy 조립</t>
    <phoneticPr fontId="2" type="noConversion"/>
  </si>
  <si>
    <t>Face Tip Nozzle Assy</t>
    <phoneticPr fontId="2" type="noConversion"/>
  </si>
  <si>
    <t>육안 검사</t>
    <phoneticPr fontId="2" type="noConversion"/>
  </si>
  <si>
    <t>부품 실장상태 파손 없을 것</t>
    <phoneticPr fontId="2" type="noConversion"/>
  </si>
  <si>
    <t>양면테이프 부착</t>
    <phoneticPr fontId="2" type="noConversion"/>
  </si>
  <si>
    <t>양면테이프</t>
    <phoneticPr fontId="2" type="noConversion"/>
  </si>
  <si>
    <t>Body Tip Antenna Module 조립</t>
    <phoneticPr fontId="2" type="noConversion"/>
  </si>
  <si>
    <t>Antenna Module
양면테이프 부착</t>
    <phoneticPr fontId="2" type="noConversion"/>
  </si>
  <si>
    <t>양면테이프에 Antenna Module 4면이 부착 되어 
있고 들뜸이 없어야 한다.</t>
    <phoneticPr fontId="2" type="noConversion"/>
  </si>
  <si>
    <t>파손</t>
    <phoneticPr fontId="2" type="noConversion"/>
  </si>
  <si>
    <t>Tip Ceramics 파손 없을것</t>
    <phoneticPr fontId="2" type="noConversion"/>
  </si>
  <si>
    <t>방향</t>
    <phoneticPr fontId="2" type="noConversion"/>
  </si>
  <si>
    <t>Antenna Module 조립 방향 바뀌지 않을 것</t>
    <phoneticPr fontId="2" type="noConversion"/>
  </si>
  <si>
    <t>Antenna Module</t>
    <phoneticPr fontId="2" type="noConversion"/>
  </si>
  <si>
    <t>Antenna Module Tip Case 통과부분 삐뚤어짐 
없을 것</t>
    <phoneticPr fontId="2" type="noConversion"/>
  </si>
  <si>
    <t>누락 없을것</t>
    <phoneticPr fontId="2" type="noConversion"/>
  </si>
  <si>
    <t xml:space="preserve"> Cap Tip</t>
    <phoneticPr fontId="2" type="noConversion"/>
  </si>
  <si>
    <t>역삽 없을것</t>
    <phoneticPr fontId="2" type="noConversion"/>
  </si>
  <si>
    <t>Tip Case 조립</t>
    <phoneticPr fontId="2" type="noConversion"/>
  </si>
  <si>
    <t>덜끼워짐 없을 것</t>
    <phoneticPr fontId="2" type="noConversion"/>
  </si>
  <si>
    <t>Antenna Module 표면 눌림 파손  없을 것</t>
    <phoneticPr fontId="2" type="noConversion"/>
  </si>
  <si>
    <t>Antenna Module
 표면 눌림</t>
    <phoneticPr fontId="2" type="noConversion"/>
  </si>
  <si>
    <t>UV 접착제 도포 및 경화</t>
    <phoneticPr fontId="2" type="noConversion"/>
  </si>
  <si>
    <t>UV 접착제 도포</t>
    <phoneticPr fontId="2" type="noConversion"/>
  </si>
  <si>
    <t>4면에 UV접착제 미도포 없을 것</t>
    <phoneticPr fontId="2" type="noConversion"/>
  </si>
  <si>
    <t>UV 접착제 경화</t>
    <phoneticPr fontId="2" type="noConversion"/>
  </si>
  <si>
    <t>경화 후 UV 접착제 끈적임 없을 것</t>
    <phoneticPr fontId="2" type="noConversion"/>
  </si>
  <si>
    <t>모서리 도포</t>
    <phoneticPr fontId="2" type="noConversion"/>
  </si>
  <si>
    <t>각 모서리의 Antenna Module 온도센서 전 까지 도포 될 것</t>
    <phoneticPr fontId="2" type="noConversion"/>
  </si>
  <si>
    <t>경화된 본드의 돌출형상 및 기포(2mm이상) 없을 것</t>
    <phoneticPr fontId="2" type="noConversion"/>
  </si>
  <si>
    <t>IC정보 리드 검사</t>
    <phoneticPr fontId="2" type="noConversion"/>
  </si>
  <si>
    <t>IC 인식</t>
    <phoneticPr fontId="2" type="noConversion"/>
  </si>
  <si>
    <t>TIP Test Jig에 체결하여 확인</t>
    <phoneticPr fontId="2" type="noConversion"/>
  </si>
  <si>
    <t>TIP Test Jig  녹색 LED  확인</t>
    <phoneticPr fontId="2" type="noConversion"/>
  </si>
  <si>
    <t>TIP Test Jig</t>
    <phoneticPr fontId="2" type="noConversion"/>
  </si>
  <si>
    <t>외관 및 Antenna Module  표면에 스크래치 및 
오염(이물질) 없을 것</t>
    <phoneticPr fontId="2" type="noConversion"/>
  </si>
  <si>
    <t>결합</t>
    <phoneticPr fontId="2" type="noConversion"/>
  </si>
  <si>
    <t>캡팁/오링 결합불량(덜끼워짐) 및 파손 없을 것</t>
    <phoneticPr fontId="2" type="noConversion"/>
  </si>
  <si>
    <t>온도센서(모서리) 파손, UV접착제 액이 올라타지 말것</t>
    <phoneticPr fontId="2" type="noConversion"/>
  </si>
  <si>
    <t>거품이 발생하면 안될 것</t>
    <phoneticPr fontId="2" type="noConversion"/>
  </si>
  <si>
    <t>고정도 디지털 디스펜서</t>
    <phoneticPr fontId="2" type="noConversion"/>
  </si>
  <si>
    <t>TT-P-163</t>
    <phoneticPr fontId="2" type="noConversion"/>
  </si>
  <si>
    <t>P : 290</t>
    <phoneticPr fontId="2" type="noConversion"/>
  </si>
  <si>
    <t>kPa</t>
    <phoneticPr fontId="2" type="noConversion"/>
  </si>
  <si>
    <t>Tip Nozzle Assy 조립</t>
    <phoneticPr fontId="2" type="noConversion"/>
  </si>
  <si>
    <t>Face Tip Pin 조립</t>
    <phoneticPr fontId="2" type="noConversion"/>
  </si>
  <si>
    <t>Tip Pin이 파손 없을것</t>
    <phoneticPr fontId="2" type="noConversion"/>
  </si>
  <si>
    <t>Face Tip Antenna Module 5.0 조립</t>
    <phoneticPr fontId="2" type="noConversion"/>
  </si>
  <si>
    <t>Cap Tip 조립</t>
    <phoneticPr fontId="2" type="noConversion"/>
  </si>
  <si>
    <t>Face Tip Antenna Module 4.0 조립</t>
    <phoneticPr fontId="2" type="noConversion"/>
  </si>
  <si>
    <t>TT-T-045</t>
    <phoneticPr fontId="2" type="noConversion"/>
  </si>
  <si>
    <t>Eye Tip Antenna Module 0.25 조립</t>
    <phoneticPr fontId="2" type="noConversion"/>
  </si>
  <si>
    <t>O-Ring P8 결합</t>
    <phoneticPr fontId="2" type="noConversion"/>
  </si>
  <si>
    <t>도통검사</t>
    <phoneticPr fontId="2" type="noConversion"/>
  </si>
  <si>
    <t>저항값</t>
    <phoneticPr fontId="2" type="noConversion"/>
  </si>
  <si>
    <t>디지털 
멀티미터</t>
    <phoneticPr fontId="2" type="noConversion"/>
  </si>
  <si>
    <t>전용 jig 연결 하여 누출 여부 확인</t>
    <phoneticPr fontId="2" type="noConversion"/>
  </si>
  <si>
    <t>Quick Valve Body, Tube Connector 1/16 
가스누출이 없을 것</t>
    <phoneticPr fontId="2" type="noConversion"/>
  </si>
  <si>
    <t>핸드피스
검사 장비</t>
    <phoneticPr fontId="2" type="noConversion"/>
  </si>
  <si>
    <t>미삽, 마모 없을 것</t>
    <phoneticPr fontId="2" type="noConversion"/>
  </si>
  <si>
    <t>내부 정돈</t>
    <phoneticPr fontId="2" type="noConversion"/>
  </si>
  <si>
    <t>볼트 및 와이어, 케이블 타이 이물 없어야 한다</t>
    <phoneticPr fontId="2" type="noConversion"/>
  </si>
  <si>
    <t>Tilt Button</t>
    <phoneticPr fontId="2" type="noConversion"/>
  </si>
  <si>
    <t>솔레노이드 밸브</t>
    <phoneticPr fontId="2" type="noConversion"/>
  </si>
  <si>
    <t>실리콘 도포 확인</t>
    <phoneticPr fontId="2" type="noConversion"/>
  </si>
  <si>
    <t>솔레노이드 밸브 커버 1번 하네스 실리콘 도포 확인</t>
    <phoneticPr fontId="2" type="noConversion"/>
  </si>
  <si>
    <t>리니어 가이드</t>
    <phoneticPr fontId="2" type="noConversion"/>
  </si>
  <si>
    <t>동작확인</t>
    <phoneticPr fontId="2" type="noConversion"/>
  </si>
  <si>
    <t>좌, 우 슬라이딩 동작시 정상동작 확인</t>
    <phoneticPr fontId="2" type="noConversion"/>
  </si>
  <si>
    <t>핸드피스인식</t>
    <phoneticPr fontId="2" type="noConversion"/>
  </si>
  <si>
    <t>설정창 진입 하여 확인</t>
    <phoneticPr fontId="2" type="noConversion"/>
  </si>
  <si>
    <t>버튼</t>
    <phoneticPr fontId="2" type="noConversion"/>
  </si>
  <si>
    <t>핸드피스 검사 장비에 연결 후
각 버튼을 눌러 움직임을 확인</t>
    <phoneticPr fontId="2" type="noConversion"/>
  </si>
  <si>
    <t>Tilt Button 및 +, -, v 버튼 동작 확인</t>
    <phoneticPr fontId="2" type="noConversion"/>
  </si>
  <si>
    <t>가스 배출</t>
    <phoneticPr fontId="2" type="noConversion"/>
  </si>
  <si>
    <t>정상 가스 배출 될 것</t>
    <phoneticPr fontId="2" type="noConversion"/>
  </si>
  <si>
    <t>압력 설정</t>
    <phoneticPr fontId="2" type="noConversion"/>
  </si>
  <si>
    <t>핸드피스 
검사 장비</t>
    <phoneticPr fontId="2" type="noConversion"/>
  </si>
  <si>
    <t>진동</t>
    <phoneticPr fontId="2" type="noConversion"/>
  </si>
  <si>
    <t>USB장착, LCD화면에 USB 이미지 나오면 좌측상단 손으로 터치후, 1,4,7 입력하여 우측하단의 IMPEDANCE 확인한다.</t>
    <phoneticPr fontId="2" type="noConversion"/>
  </si>
  <si>
    <t>핸드피스 
검사 장비
CK2000 또는
WZ-2D</t>
    <phoneticPr fontId="2" type="noConversion"/>
  </si>
  <si>
    <t>핸드피스
 검사 장비</t>
    <phoneticPr fontId="2" type="noConversion"/>
  </si>
  <si>
    <t>핸드피스
 검사 장비
CK2000 또는
WZ-2D</t>
    <phoneticPr fontId="2" type="noConversion"/>
  </si>
  <si>
    <t>출력 동작</t>
    <phoneticPr fontId="2" type="noConversion"/>
  </si>
  <si>
    <t>출력 Level 0.5의 설정으로 정상 동작 할 것</t>
    <phoneticPr fontId="2" type="noConversion"/>
  </si>
  <si>
    <t>핸드피스 
검사 장비
정격부하 저항(200Ω)</t>
    <phoneticPr fontId="2" type="noConversion"/>
  </si>
  <si>
    <t>쿨링시스템 
지그</t>
    <phoneticPr fontId="2" type="noConversion"/>
  </si>
  <si>
    <t>About 버튼 눌러서 System Information 진입하여 MAIN 버전 
확인</t>
    <phoneticPr fontId="2" type="noConversion"/>
  </si>
  <si>
    <t xml:space="preserve">E001-Gas not dected Please install cooling gas 문구 약 3초후 OFF 확인. </t>
    <phoneticPr fontId="2" type="noConversion"/>
  </si>
  <si>
    <t>MAIN, Sub, Handpiece, LCD Board, Power Relay, UI 설치</t>
    <phoneticPr fontId="2" type="noConversion"/>
  </si>
  <si>
    <r>
      <t xml:space="preserve">리턴패드 연결하지 않고 임피던스 매칭시, </t>
    </r>
    <r>
      <rPr>
        <b/>
        <sz val="48"/>
        <color rgb="FFFF0000"/>
        <rFont val="맑은 고딕"/>
        <family val="3"/>
        <charset val="129"/>
        <scheme val="minor"/>
      </rPr>
      <t xml:space="preserve">E004 CODE 확인 </t>
    </r>
    <phoneticPr fontId="2" type="noConversion"/>
  </si>
  <si>
    <t>USB장착, LCD화면에 USB 이미지 나오면 좌측상단 손으로 터치후, 1,4,7 
입력하여 TIP 온도 확인한다.</t>
    <phoneticPr fontId="2" type="noConversion"/>
  </si>
  <si>
    <t>USB장착, LCD화면에 USB 이미지 나오면 좌측상단 손으로 터치후, 1,4,7 입력하여 HS_TEMP 온도 확인한다.</t>
    <phoneticPr fontId="2" type="noConversion"/>
  </si>
  <si>
    <t>전자저울에 팁 올려놓은 상태에서 띠릭 소리가 울렀을때의 저울 표시 무게값측정</t>
    <phoneticPr fontId="2" type="noConversion"/>
  </si>
  <si>
    <t>USB장착, LCD화면에 USB 이미지 나오면 좌측상단 손으로 터치후, 4,5,6 입력하여 Now Serial Number 14자리 입력</t>
    <phoneticPr fontId="2" type="noConversion"/>
  </si>
  <si>
    <r>
      <t xml:space="preserve">설정 → ABOUT </t>
    </r>
    <r>
      <rPr>
        <b/>
        <sz val="29"/>
        <color theme="1"/>
        <rFont val="맑은 고딕"/>
        <family val="3"/>
        <charset val="129"/>
      </rPr>
      <t>→</t>
    </r>
    <r>
      <rPr>
        <b/>
        <sz val="29"/>
        <color theme="1"/>
        <rFont val="맑은 고딕"/>
        <family val="3"/>
        <charset val="129"/>
        <scheme val="minor"/>
      </rPr>
      <t xml:space="preserve"> 핸드피스 인식 체크 
이상 없어야 할 것</t>
    </r>
    <phoneticPr fontId="2" type="noConversion"/>
  </si>
  <si>
    <t xml:space="preserve">초기 압력 설정 값 80~130 </t>
    <phoneticPr fontId="2" type="noConversion"/>
  </si>
  <si>
    <r>
      <rPr>
        <b/>
        <sz val="36"/>
        <rFont val="맑은 고딕"/>
        <family val="3"/>
        <charset val="129"/>
        <scheme val="minor"/>
      </rPr>
      <t>10THERMA</t>
    </r>
    <r>
      <rPr>
        <b/>
        <sz val="36"/>
        <color theme="1"/>
        <rFont val="맑은 고딕"/>
        <family val="3"/>
        <charset val="129"/>
        <scheme val="minor"/>
      </rPr>
      <t xml:space="preserve"> TIP ( </t>
    </r>
    <r>
      <rPr>
        <b/>
        <sz val="36"/>
        <color theme="4"/>
        <rFont val="맑은 고딕"/>
        <family val="3"/>
        <charset val="129"/>
        <scheme val="minor"/>
      </rPr>
      <t xml:space="preserve">             </t>
    </r>
    <r>
      <rPr>
        <b/>
        <sz val="36"/>
        <color theme="1"/>
        <rFont val="맑은 고딕"/>
        <family val="3"/>
        <charset val="129"/>
        <scheme val="minor"/>
      </rPr>
      <t xml:space="preserve"> )</t>
    </r>
    <phoneticPr fontId="2" type="noConversion"/>
  </si>
  <si>
    <r>
      <rPr>
        <b/>
        <sz val="56"/>
        <rFont val="맑은 고딕"/>
        <family val="3"/>
        <charset val="129"/>
        <scheme val="minor"/>
      </rPr>
      <t xml:space="preserve">10THERMA </t>
    </r>
    <r>
      <rPr>
        <b/>
        <sz val="56"/>
        <color theme="1"/>
        <rFont val="맑은 고딕"/>
        <family val="3"/>
        <charset val="129"/>
        <scheme val="minor"/>
      </rPr>
      <t>TIP 공정검사 성적서
10THERMA TIP Process Inspection Report</t>
    </r>
    <phoneticPr fontId="2" type="noConversion"/>
  </si>
  <si>
    <t>Body Tip Nozzle Assy</t>
    <phoneticPr fontId="2" type="noConversion"/>
  </si>
  <si>
    <t>양면테이프에 Antenna Module 4면이 부착 되어 있고 들뜸이 없어야 한다.</t>
    <phoneticPr fontId="2" type="noConversion"/>
  </si>
  <si>
    <t>Antenna Module Tip Case 통과부분 삐뚤어짐 없을 것</t>
    <phoneticPr fontId="2" type="noConversion"/>
  </si>
  <si>
    <t>UV 접착제 
도포 및 경화</t>
    <phoneticPr fontId="2" type="noConversion"/>
  </si>
  <si>
    <t>Body Tip Guide 
조립</t>
    <phoneticPr fontId="2" type="noConversion"/>
  </si>
  <si>
    <r>
      <rPr>
        <b/>
        <sz val="36"/>
        <color theme="1"/>
        <rFont val="맑은 고딕"/>
        <family val="3"/>
        <charset val="129"/>
      </rPr>
      <t xml:space="preserve"> ◆ 검사방식: 전수검사
 ◆ Inspection method : Full Inspection
</t>
    </r>
    <r>
      <rPr>
        <sz val="36"/>
        <color theme="1"/>
        <rFont val="맑은 고딕"/>
        <family val="3"/>
        <charset val="129"/>
      </rPr>
      <t xml:space="preserve">
 다만 부적합품에 대하여는 반드시 해당 성적서에 기록한다.
 But, any nonconforming products must be recorded on the relevant performance report.</t>
    </r>
    <phoneticPr fontId="2" type="noConversion"/>
  </si>
  <si>
    <r>
      <t xml:space="preserve">구분
</t>
    </r>
    <r>
      <rPr>
        <b/>
        <sz val="20"/>
        <color theme="1"/>
        <rFont val="맑은 고딕"/>
        <family val="3"/>
        <charset val="129"/>
        <scheme val="minor"/>
      </rPr>
      <t>Classificatio</t>
    </r>
    <r>
      <rPr>
        <b/>
        <sz val="22"/>
        <color theme="1"/>
        <rFont val="맑은 고딕"/>
        <family val="3"/>
        <charset val="129"/>
        <scheme val="minor"/>
      </rPr>
      <t>n</t>
    </r>
    <phoneticPr fontId="2" type="noConversion"/>
  </si>
  <si>
    <t>외관 및 Antenna Module  표면에 스크래치 및 오염(이물질) 없을 것</t>
    <phoneticPr fontId="2" type="noConversion"/>
  </si>
  <si>
    <r>
      <rPr>
        <b/>
        <sz val="32"/>
        <color theme="1"/>
        <rFont val="맑은 고딕"/>
        <family val="3"/>
        <charset val="129"/>
      </rPr>
      <t xml:space="preserve"> ◆ 검사방식: 전수검사
 ◆ Inspection method : Full Inspection
</t>
    </r>
    <r>
      <rPr>
        <sz val="32"/>
        <color theme="1"/>
        <rFont val="맑은 고딕"/>
        <family val="3"/>
        <charset val="129"/>
      </rPr>
      <t xml:space="preserve">
 다만 부적합품에 대하여는 반드시 해당 성적서에 기록한다.
 But, any nonconforming products must be recorded on the relevant performance report.</t>
    </r>
    <phoneticPr fontId="2" type="noConversion"/>
  </si>
  <si>
    <r>
      <t>11.76~12.24</t>
    </r>
    <r>
      <rPr>
        <b/>
        <sz val="36"/>
        <rFont val="Calibri"/>
        <family val="3"/>
        <charset val="161"/>
      </rPr>
      <t>Ω</t>
    </r>
    <r>
      <rPr>
        <b/>
        <sz val="36"/>
        <rFont val="맑은 고딕"/>
        <family val="3"/>
        <charset val="129"/>
        <scheme val="minor"/>
      </rPr>
      <t xml:space="preserve"> 사이 일 것</t>
    </r>
    <phoneticPr fontId="2" type="noConversion"/>
  </si>
  <si>
    <t>작업 표준서상 측정위치에 멀티미터의 측정핀위에 올려 놓고 확인</t>
    <phoneticPr fontId="2" type="noConversion"/>
  </si>
  <si>
    <r>
      <rPr>
        <b/>
        <sz val="36"/>
        <color theme="1"/>
        <rFont val="맑은 고딕"/>
        <family val="3"/>
        <charset val="129"/>
        <scheme val="minor"/>
      </rPr>
      <t>구분</t>
    </r>
    <r>
      <rPr>
        <b/>
        <sz val="20"/>
        <color theme="1"/>
        <rFont val="맑은 고딕"/>
        <family val="3"/>
        <charset val="129"/>
        <scheme val="minor"/>
      </rPr>
      <t xml:space="preserve">
Classification</t>
    </r>
    <phoneticPr fontId="2" type="noConversion"/>
  </si>
  <si>
    <t>Tip-F-25K-001</t>
    <phoneticPr fontId="2" type="noConversion"/>
  </si>
  <si>
    <t>100022Dk1</t>
    <phoneticPr fontId="2" type="noConversion"/>
  </si>
  <si>
    <t>Tip-F-25K-002</t>
    <phoneticPr fontId="2" type="noConversion"/>
  </si>
  <si>
    <t>공통(홍콩)</t>
    <phoneticPr fontId="2" type="noConversion"/>
  </si>
  <si>
    <t>Tip-F-25K-003</t>
    <phoneticPr fontId="2" type="noConversion"/>
  </si>
  <si>
    <t>100008Dk1</t>
    <phoneticPr fontId="2" type="noConversion"/>
  </si>
  <si>
    <t>공통(인도)</t>
    <phoneticPr fontId="2" type="noConversion"/>
  </si>
  <si>
    <t>TIP Test Jig에 
체결하여 확인</t>
    <phoneticPr fontId="2" type="noConversion"/>
  </si>
  <si>
    <t>TIP Test Jig에 체결하여
확인</t>
    <phoneticPr fontId="2" type="noConversion"/>
  </si>
  <si>
    <t>Tip-F-25K-004</t>
    <phoneticPr fontId="2" type="noConversion"/>
  </si>
  <si>
    <t>Tip-F-25K-005</t>
    <phoneticPr fontId="2" type="noConversion"/>
  </si>
  <si>
    <t>100022Dk1_D</t>
    <phoneticPr fontId="2" type="noConversion"/>
  </si>
  <si>
    <t>Tip-F-25K-006</t>
    <phoneticPr fontId="2" type="noConversion"/>
  </si>
  <si>
    <t>100022Dk2_D</t>
    <phoneticPr fontId="2" type="noConversion"/>
  </si>
  <si>
    <t>Tip-F-25K-007</t>
    <phoneticPr fontId="2" type="noConversion"/>
  </si>
  <si>
    <t>Tip-F-25K-008</t>
    <phoneticPr fontId="2" type="noConversion"/>
  </si>
  <si>
    <t>재작업 일지</t>
    <phoneticPr fontId="2" type="noConversion"/>
  </si>
  <si>
    <t>기존 SN</t>
    <phoneticPr fontId="2" type="noConversion"/>
  </si>
  <si>
    <t>변경수량</t>
    <phoneticPr fontId="2" type="noConversion"/>
  </si>
  <si>
    <t>변경 지시일</t>
    <phoneticPr fontId="2" type="noConversion"/>
  </si>
  <si>
    <t>변경 SN</t>
    <phoneticPr fontId="2" type="noConversion"/>
  </si>
  <si>
    <t>변경 완료일</t>
    <phoneticPr fontId="2" type="noConversion"/>
  </si>
  <si>
    <t>재작업 사유</t>
    <phoneticPr fontId="2" type="noConversion"/>
  </si>
  <si>
    <t>발생 / 발견 공정</t>
    <phoneticPr fontId="2" type="noConversion"/>
  </si>
  <si>
    <t>재작업 내용</t>
    <phoneticPr fontId="2" type="noConversion"/>
  </si>
  <si>
    <t>교체 부품 내역</t>
    <phoneticPr fontId="2" type="noConversion"/>
  </si>
  <si>
    <t>동작 테스트</t>
    <phoneticPr fontId="2" type="noConversion"/>
  </si>
  <si>
    <t>출력 검사</t>
    <phoneticPr fontId="2" type="noConversion"/>
  </si>
  <si>
    <t>압력 검사</t>
    <phoneticPr fontId="2" type="noConversion"/>
  </si>
  <si>
    <t>가스 누출 검사</t>
    <phoneticPr fontId="2" type="noConversion"/>
  </si>
  <si>
    <t xml:space="preserve">       10THERMA 본체 공정검사 성적서 
        10THERMA Body Process Inspection Report </t>
    <phoneticPr fontId="2" type="noConversion"/>
  </si>
  <si>
    <t>Top Cover 
조립</t>
    <phoneticPr fontId="2" type="noConversion"/>
  </si>
  <si>
    <t>Magnet Plate 조립</t>
  </si>
  <si>
    <t>TT-P-088
TT-P-093</t>
    <phoneticPr fontId="2" type="noConversion"/>
  </si>
  <si>
    <t>Top Cover 에 Main PCB Hinge 
조립</t>
    <phoneticPr fontId="2" type="noConversion"/>
  </si>
  <si>
    <t>ON_OFF밸브
조립</t>
    <phoneticPr fontId="2" type="noConversion"/>
  </si>
  <si>
    <t>ON/OFF Valve 완조립</t>
    <phoneticPr fontId="2" type="noConversion"/>
  </si>
  <si>
    <t>TT-P-033
TT-P-034
TT-P-035
TT-P-036
TT-P-156
TT-P-157</t>
    <phoneticPr fontId="2" type="noConversion"/>
  </si>
  <si>
    <t>가스카트리지 조립</t>
  </si>
  <si>
    <t>가스아답터1, 가스아답터2 체결.</t>
    <phoneticPr fontId="2" type="noConversion"/>
  </si>
  <si>
    <t>쿨링시스템 
조립</t>
    <phoneticPr fontId="2" type="noConversion"/>
  </si>
  <si>
    <t>Manifold Ass'y, Cooling Bracket 
완조립</t>
    <phoneticPr fontId="2" type="noConversion"/>
  </si>
  <si>
    <t>Cooling Bracket 에 가스아답터 조립</t>
    <phoneticPr fontId="2" type="noConversion"/>
  </si>
  <si>
    <t>카트 ASS'Y 조립</t>
    <phoneticPr fontId="2" type="noConversion"/>
  </si>
  <si>
    <t>전원플러그 및 AC방전저항 체결</t>
    <phoneticPr fontId="2" type="noConversion"/>
  </si>
  <si>
    <t>12VDC Power Relay , AC_RELAY_B/D_MODULE 체결.</t>
    <phoneticPr fontId="2" type="noConversion"/>
  </si>
  <si>
    <t>Power Cover 조립</t>
    <phoneticPr fontId="2" type="noConversion"/>
  </si>
  <si>
    <t>FEED_CON_B/D_MODULE 조립</t>
    <phoneticPr fontId="2" type="noConversion"/>
  </si>
  <si>
    <t>LCD_B/D MODULE 조립</t>
    <phoneticPr fontId="2" type="noConversion"/>
  </si>
  <si>
    <t>HOSE 체결</t>
    <phoneticPr fontId="2" type="noConversion"/>
  </si>
  <si>
    <t>아이솔레이션, FEED_CON_B/D_MODULE 조립</t>
    <phoneticPr fontId="2" type="noConversion"/>
  </si>
  <si>
    <t>5번_SMPS+MAIN RPG(SMPS2 U2)
 Wire 조립</t>
    <phoneticPr fontId="2" type="noConversion"/>
  </si>
  <si>
    <t>SMPS Bracket에 SMPS A'SSY 조립.</t>
    <phoneticPr fontId="2" type="noConversion"/>
  </si>
  <si>
    <t>Main PCB Sub작업_쿨링시스템 조립</t>
    <phoneticPr fontId="2" type="noConversion"/>
  </si>
  <si>
    <t>방열판 2, 방열판3 조립</t>
    <phoneticPr fontId="2" type="noConversion"/>
  </si>
  <si>
    <t>방열판1, 방열판 2, 방열판3 조립</t>
    <phoneticPr fontId="2" type="noConversion"/>
  </si>
  <si>
    <t>Main PCB Bracket 조립 1</t>
    <phoneticPr fontId="2" type="noConversion"/>
  </si>
  <si>
    <t>Main PCB Bracket 조립 2</t>
    <phoneticPr fontId="2" type="noConversion"/>
  </si>
  <si>
    <t>스피커 조립</t>
    <phoneticPr fontId="2" type="noConversion"/>
  </si>
  <si>
    <t>FAN 조립</t>
    <phoneticPr fontId="2" type="noConversion"/>
  </si>
  <si>
    <t>Top Door Hinge 조립</t>
    <phoneticPr fontId="2" type="noConversion"/>
  </si>
  <si>
    <t xml:space="preserve">
TT-P-033
TT-P-034
TT-P-035
TT-P-036
TT-P-156
TT-P-157</t>
    <phoneticPr fontId="2" type="noConversion"/>
  </si>
  <si>
    <t>LCD 조립</t>
    <phoneticPr fontId="2" type="noConversion"/>
  </si>
  <si>
    <t>LCD_SUB_B/D_MODULE 조립</t>
    <phoneticPr fontId="2" type="noConversion"/>
  </si>
  <si>
    <t>Back LCD Cover 조립</t>
    <phoneticPr fontId="2" type="noConversion"/>
  </si>
  <si>
    <t>Hanger 조립</t>
    <phoneticPr fontId="2" type="noConversion"/>
  </si>
  <si>
    <t>센서 9 HARNESS 조립</t>
    <phoneticPr fontId="2" type="noConversion"/>
  </si>
  <si>
    <t>Front Connector Plate 조립</t>
    <phoneticPr fontId="2" type="noConversion"/>
  </si>
  <si>
    <t>Hanger 조립 1</t>
    <phoneticPr fontId="2" type="noConversion"/>
  </si>
  <si>
    <t>Hanger 조립 2</t>
    <phoneticPr fontId="2" type="noConversion"/>
  </si>
  <si>
    <t>Body Frame 조립</t>
    <phoneticPr fontId="2" type="noConversion"/>
  </si>
  <si>
    <t>Body Frame 에 프런트 커버 
+ LCD Ass'y 조립</t>
    <phoneticPr fontId="2" type="noConversion"/>
  </si>
  <si>
    <t>Front Cover 에 Back LCD Cover 조립</t>
    <phoneticPr fontId="2" type="noConversion"/>
  </si>
  <si>
    <t>Bracket Bottom AL에 Bracket Bottom Press 조립</t>
    <phoneticPr fontId="2" type="noConversion"/>
  </si>
  <si>
    <t>Body Frame 체결</t>
    <phoneticPr fontId="2" type="noConversion"/>
  </si>
  <si>
    <t>EMI FILTER 조립</t>
    <phoneticPr fontId="2" type="noConversion"/>
  </si>
  <si>
    <t>와이어체결</t>
    <phoneticPr fontId="2" type="noConversion"/>
  </si>
  <si>
    <t>바리스터,  릴레이 체결 와이어 조립</t>
    <phoneticPr fontId="2" type="noConversion"/>
  </si>
  <si>
    <t>더미제거, 접지Wire 조립</t>
    <phoneticPr fontId="2" type="noConversion"/>
  </si>
  <si>
    <t>7번_SMPS+MAIN RPG(SMPS1 U1) 
조립.</t>
    <phoneticPr fontId="2" type="noConversion"/>
  </si>
  <si>
    <t>파워릴레이 + SMPS 10 HARNESS 
조립</t>
    <phoneticPr fontId="2" type="noConversion"/>
  </si>
  <si>
    <t>SMPS 6, 10 HARNESS+Water Guide 
조립</t>
    <phoneticPr fontId="2" type="noConversion"/>
  </si>
  <si>
    <t>Main PCB Sub작업 쿨링시스템 조립</t>
    <phoneticPr fontId="2" type="noConversion"/>
  </si>
  <si>
    <t>쿨링시스템 + Body Frame 조립</t>
    <phoneticPr fontId="2" type="noConversion"/>
  </si>
  <si>
    <t>자석, 힌지 조립</t>
    <phoneticPr fontId="2" type="noConversion"/>
  </si>
  <si>
    <t>Main PCB Bracket을  
Body Frame에 조립</t>
    <phoneticPr fontId="2" type="noConversion"/>
  </si>
  <si>
    <t>Front Cover
 조립</t>
    <phoneticPr fontId="2" type="noConversion"/>
  </si>
  <si>
    <t>프런트커버 에 Hanger  
조립품 조립.</t>
    <phoneticPr fontId="2" type="noConversion"/>
  </si>
  <si>
    <t xml:space="preserve">접지선 Body Frame 조립 </t>
    <phoneticPr fontId="2" type="noConversion"/>
  </si>
  <si>
    <t>Side Cover L 조립</t>
    <phoneticPr fontId="2" type="noConversion"/>
  </si>
  <si>
    <t>Side Cover R 조립</t>
    <phoneticPr fontId="2" type="noConversion"/>
  </si>
  <si>
    <t>D/Union Tee(Set)T자 조립</t>
    <phoneticPr fontId="2" type="noConversion"/>
  </si>
  <si>
    <t xml:space="preserve">디지털렌치 
헤드교환형
</t>
    <phoneticPr fontId="2" type="noConversion"/>
  </si>
  <si>
    <t xml:space="preserve">TT-P-076
TT-P-077
TT-P-134
TT-P-135
</t>
    <phoneticPr fontId="2" type="noConversion"/>
  </si>
  <si>
    <t>가스카트리지 조립</t>
    <phoneticPr fontId="2" type="noConversion"/>
  </si>
  <si>
    <t>가스아답터 소음기 
체결 및 높이 검사</t>
    <phoneticPr fontId="2" type="noConversion"/>
  </si>
  <si>
    <t>부품체결(필터, 오링, 아답터)</t>
    <phoneticPr fontId="2" type="noConversion"/>
  </si>
  <si>
    <t>센서 2 HARNESS 조립</t>
    <phoneticPr fontId="2" type="noConversion"/>
  </si>
  <si>
    <t>D/SAE Male Connector 1/8,
레벨스위치 Ass'y 조립</t>
    <phoneticPr fontId="2" type="noConversion"/>
  </si>
  <si>
    <t>D/SAE Male Connector 1/8</t>
    <phoneticPr fontId="2" type="noConversion"/>
  </si>
  <si>
    <t xml:space="preserve">Tube Connector 1/8   </t>
    <phoneticPr fontId="2" type="noConversion"/>
  </si>
  <si>
    <t>Quick Valve
 Body (CPC)</t>
    <phoneticPr fontId="2" type="noConversion"/>
  </si>
  <si>
    <t>Bottom Cover, 
PCB 조립</t>
    <phoneticPr fontId="2" type="noConversion"/>
  </si>
  <si>
    <t>Main PCB Sub작업_쿨링
시스템 조립</t>
    <phoneticPr fontId="2" type="noConversion"/>
  </si>
  <si>
    <t>On Off Valve Body Frame 조립</t>
    <phoneticPr fontId="2" type="noConversion"/>
  </si>
  <si>
    <t xml:space="preserve">ON OFF Valve 방향 D/Union Tee 
조립 </t>
    <phoneticPr fontId="2" type="noConversion"/>
  </si>
  <si>
    <t>PFA Tube 1/8 조립</t>
    <phoneticPr fontId="2" type="noConversion"/>
  </si>
  <si>
    <t xml:space="preserve">8.0 Bar~8.6 Bar </t>
    <phoneticPr fontId="2" type="noConversion"/>
  </si>
  <si>
    <t>RF_GENERATOR_MODULE 의 J38번에 프로그램키트 연결, 가스캔 장착후 확인</t>
    <phoneticPr fontId="2" type="noConversion"/>
  </si>
  <si>
    <t>쿨링시스템 Cart에 온도센서 부착, 
Sensing Value 진입하여 TEMP_CART 온도 점검</t>
    <phoneticPr fontId="2" type="noConversion"/>
  </si>
  <si>
    <t xml:space="preserve">RF_GENERATOR_MODULE 의 J38번에 프로그램 키트 연결, CAL JIG 연결 
FACE TIP 임피던스 값 확인 </t>
    <phoneticPr fontId="2" type="noConversion"/>
  </si>
  <si>
    <t>위의 상태 유지 상태에서 CAL JIG 제거, Eye Tip 장착 리턴패드 연결 후 임피던스 값 확인</t>
    <phoneticPr fontId="2" type="noConversion"/>
  </si>
  <si>
    <t>About 버튼 눌러서 System Information 진입하여 
Handpiece 버전 확인</t>
    <phoneticPr fontId="2" type="noConversion"/>
  </si>
  <si>
    <t>POWER 스위치 눌러서 장비에 전원이인가 되어 LCD 화면이 부팅 될때 확인하다.</t>
    <phoneticPr fontId="2" type="noConversion"/>
  </si>
  <si>
    <t>LCD이물, 화면 노이즈, 불량화소, ①스피커 사운드, ②로고, ③로딩 화면, ④메인화면 순으로 동작.</t>
    <phoneticPr fontId="2" type="noConversion"/>
  </si>
  <si>
    <t>TIP 없는 상태 에서 핸드피스을 본체에 장착하여 가스배출.</t>
    <phoneticPr fontId="2" type="noConversion"/>
  </si>
  <si>
    <t>본체 화면 우측 상단에 TIP 이미지 나타나는지 확인</t>
    <phoneticPr fontId="2" type="noConversion"/>
  </si>
  <si>
    <t>TIP_TEMP 0, 1, 2, 3 값
10℃ ~ 30℃</t>
    <phoneticPr fontId="2" type="noConversion"/>
  </si>
  <si>
    <t>핸드피스 TIP 연결후 본체 화면 톱니바퀴 터치,  VIBRATION, +, - 로 진동세기 셋팅 
하여 검사한다.</t>
    <phoneticPr fontId="2" type="noConversion"/>
  </si>
  <si>
    <t>압력값
EYE 0.25cm2
(TMET0.25)</t>
    <phoneticPr fontId="2" type="noConversion"/>
  </si>
  <si>
    <t>메인보드 온도 검사 상태 유지
핸드피스에 Eye TIP장착. 
TIP_PRESSURE 표시 값</t>
    <phoneticPr fontId="2" type="noConversion"/>
  </si>
  <si>
    <t>전자저울에 팁 올려놓은 상태에서 띠릭 소리가 울렀을때의 저울 표시 무게값 측정</t>
    <phoneticPr fontId="2" type="noConversion"/>
  </si>
  <si>
    <t>메인보드 온도 검사 상태 유지
핸드피스에 FACE TIP장착. 
TIP_INIT_PRESS 표시 값</t>
    <phoneticPr fontId="2" type="noConversion"/>
  </si>
  <si>
    <t>압력값
BODY 20cm2
(TMBT20.0)</t>
    <phoneticPr fontId="2" type="noConversion"/>
  </si>
  <si>
    <t>메인보드 온도 검사 상태 유지
핸드피스에 BODY TIP 장착. 
TIP_PRESSURE 표시 값</t>
    <phoneticPr fontId="2" type="noConversion"/>
  </si>
  <si>
    <t>메인보드 온도 검사 상태 유지
핸드피스에 BODY TIP장착. 
TIP_INIT_PRESS 표시 값</t>
    <phoneticPr fontId="2" type="noConversion"/>
  </si>
  <si>
    <r>
      <t xml:space="preserve">발생일
</t>
    </r>
    <r>
      <rPr>
        <b/>
        <sz val="36"/>
        <color theme="1"/>
        <rFont val="맑은 고딕"/>
        <family val="3"/>
        <charset val="129"/>
        <scheme val="minor"/>
      </rPr>
      <t>Occurrence Date</t>
    </r>
    <phoneticPr fontId="2" type="noConversion"/>
  </si>
  <si>
    <t>Tilt Button 상,중,하 눌러 동작확인</t>
    <phoneticPr fontId="2" type="noConversion"/>
  </si>
  <si>
    <t xml:space="preserve">TT-P-045 </t>
    <phoneticPr fontId="2" type="noConversion"/>
  </si>
  <si>
    <t>TT-P-041</t>
    <phoneticPr fontId="2" type="noConversion"/>
  </si>
  <si>
    <t>하단에서 1mm±0.5 이격 확인.</t>
    <phoneticPr fontId="2" type="noConversion"/>
  </si>
  <si>
    <t>양면테이프에 Antenna Module 4면이 부착 되어 있고 들뜸이 없어야 
한다.</t>
    <phoneticPr fontId="2" type="noConversion"/>
  </si>
  <si>
    <t>인식</t>
    <phoneticPr fontId="2" type="noConversion"/>
  </si>
  <si>
    <t>본체에 연결된 핸드피스에 장착</t>
    <phoneticPr fontId="2" type="noConversion"/>
  </si>
  <si>
    <t>본체 화면에 TIP 모양의 인식 화면으로 변할 것</t>
    <phoneticPr fontId="2" type="noConversion"/>
  </si>
  <si>
    <t>핸드피스 검사 장비</t>
    <phoneticPr fontId="2" type="noConversion"/>
  </si>
  <si>
    <t>하단에서 1mm±0.5 이격 확인</t>
    <phoneticPr fontId="2" type="noConversion"/>
  </si>
  <si>
    <t>본체 화면에 TIP 인식 화면으로 변할 것</t>
    <phoneticPr fontId="2" type="noConversion"/>
  </si>
  <si>
    <t>경화 후 UV 접착제 끈적임 
없을 것</t>
    <phoneticPr fontId="2" type="noConversion"/>
  </si>
  <si>
    <t>외관 및 Antenna Module  표면에 스크래치 및 오염(이물질) 
없을 것</t>
    <phoneticPr fontId="2" type="noConversion"/>
  </si>
  <si>
    <t>사면에 부착 되어 있을 것</t>
    <phoneticPr fontId="2" type="noConversion"/>
  </si>
  <si>
    <t>Antenna Module 조립 방향 바뀌지 
않을 것</t>
    <phoneticPr fontId="2" type="noConversion"/>
  </si>
  <si>
    <t>Antenna Module Tip Case 통과부분 
삐뚤어짐 없을 것</t>
    <phoneticPr fontId="2" type="noConversion"/>
  </si>
  <si>
    <t>Antenna Module 표면 눌림 파손  
없을 것</t>
    <phoneticPr fontId="2" type="noConversion"/>
  </si>
  <si>
    <t>경화된 본드의 돌출형상 및 
기포(2mm이상) 없을 것</t>
    <phoneticPr fontId="2" type="noConversion"/>
  </si>
  <si>
    <t>Tip-F-25K-005-1</t>
    <phoneticPr fontId="2" type="noConversion"/>
  </si>
  <si>
    <t>6월</t>
    <phoneticPr fontId="2" type="noConversion"/>
  </si>
  <si>
    <t>11월</t>
    <phoneticPr fontId="2" type="noConversion"/>
  </si>
  <si>
    <t>100022Dg2</t>
    <phoneticPr fontId="2" type="noConversion"/>
  </si>
  <si>
    <t>Tip-F-25K-009</t>
    <phoneticPr fontId="2" type="noConversion"/>
  </si>
  <si>
    <t>Tip-F-25K-010</t>
    <phoneticPr fontId="2" type="noConversion"/>
  </si>
  <si>
    <t>100022Dk3_H</t>
    <phoneticPr fontId="2" type="noConversion"/>
  </si>
  <si>
    <t>합계</t>
    <phoneticPr fontId="2" type="noConversion"/>
  </si>
  <si>
    <t>Tip-F-25K-011</t>
    <phoneticPr fontId="2" type="noConversion"/>
  </si>
  <si>
    <t>100008Dk4_D</t>
    <phoneticPr fontId="2" type="noConversion"/>
  </si>
  <si>
    <t>Po.  TMDHTK25K_R-001</t>
    <phoneticPr fontId="2" type="noConversion"/>
  </si>
  <si>
    <t>Tip-F-25K-012</t>
    <phoneticPr fontId="2" type="noConversion"/>
  </si>
  <si>
    <t>100008Dk4_H</t>
    <phoneticPr fontId="2" type="noConversion"/>
  </si>
  <si>
    <t>Tip-F-25K-013</t>
    <phoneticPr fontId="2" type="noConversion"/>
  </si>
  <si>
    <t>100022Dk4_D</t>
    <phoneticPr fontId="2" type="noConversion"/>
  </si>
  <si>
    <t>Tip-F-25K-014</t>
    <phoneticPr fontId="2" type="noConversion"/>
  </si>
  <si>
    <t>100022Dk4_H</t>
    <phoneticPr fontId="2" type="noConversion"/>
  </si>
  <si>
    <t>Tip-F-25K-015</t>
    <phoneticPr fontId="2" type="noConversion"/>
  </si>
  <si>
    <t>12월</t>
    <phoneticPr fontId="2" type="noConversion"/>
  </si>
  <si>
    <t>Tip-F-25L-001</t>
    <phoneticPr fontId="2" type="noConversion"/>
  </si>
  <si>
    <t>Tip-F-25L-002</t>
    <phoneticPr fontId="2" type="noConversion"/>
  </si>
  <si>
    <t>Tip-F-25K-016</t>
  </si>
  <si>
    <t>Tip-F-25K-017</t>
  </si>
  <si>
    <t>100008Dl1_D</t>
    <phoneticPr fontId="2" type="noConversion"/>
  </si>
  <si>
    <t>100008Dl1_H</t>
    <phoneticPr fontId="2" type="noConversion"/>
  </si>
  <si>
    <t>Tip-F-25L-003</t>
    <phoneticPr fontId="2" type="noConversion"/>
  </si>
  <si>
    <t>100022Dl1_D</t>
    <phoneticPr fontId="2" type="noConversion"/>
  </si>
  <si>
    <t>Tip-F-25L-004</t>
    <phoneticPr fontId="2" type="noConversion"/>
  </si>
  <si>
    <t>100022Dl1_H</t>
    <phoneticPr fontId="2" type="noConversion"/>
  </si>
  <si>
    <t>Tip-F-25L-005</t>
    <phoneticPr fontId="2" type="noConversion"/>
  </si>
  <si>
    <t>100022Dl2_H</t>
    <phoneticPr fontId="2" type="noConversion"/>
  </si>
  <si>
    <t>Tip-F-25L-006</t>
    <phoneticPr fontId="2" type="noConversion"/>
  </si>
  <si>
    <t>100008Dl3_D</t>
    <phoneticPr fontId="2" type="noConversion"/>
  </si>
  <si>
    <t>Tip-F-25L-007</t>
    <phoneticPr fontId="2" type="noConversion"/>
  </si>
  <si>
    <t>Tip-B-25L-004</t>
    <phoneticPr fontId="2" type="noConversion"/>
  </si>
  <si>
    <t>100025Dl4</t>
    <phoneticPr fontId="2" type="noConversion"/>
  </si>
  <si>
    <t>TMBT20.0-500</t>
    <phoneticPr fontId="2" type="noConversion"/>
  </si>
  <si>
    <t xml:space="preserve"> * I2C 공통(국내)
   신형 캡팁 사용</t>
    <phoneticPr fontId="2" type="noConversion"/>
  </si>
  <si>
    <t>100040Dl5</t>
    <phoneticPr fontId="2" type="noConversion"/>
  </si>
  <si>
    <t>Tip-E-25L-004</t>
    <phoneticPr fontId="2" type="noConversion"/>
  </si>
  <si>
    <t>* I2C 공통(싱가폴)
신형 캡팁 사용</t>
    <phoneticPr fontId="2" type="noConversion"/>
  </si>
  <si>
    <t>2025년도 생산일지</t>
    <phoneticPr fontId="2" type="noConversion"/>
  </si>
  <si>
    <t>01월</t>
    <phoneticPr fontId="2" type="noConversion"/>
  </si>
  <si>
    <t>Tip-E-26A-001</t>
    <phoneticPr fontId="2" type="noConversion"/>
  </si>
  <si>
    <t>Tip-F-26A-001</t>
    <phoneticPr fontId="2" type="noConversion"/>
  </si>
  <si>
    <t>Tip-B-26A-001</t>
    <phoneticPr fontId="2" type="noConversion"/>
  </si>
  <si>
    <t>100022Ea1_D</t>
    <phoneticPr fontId="2" type="noConversion"/>
  </si>
  <si>
    <t>Tip-F-26A-002</t>
    <phoneticPr fontId="2" type="noConversion"/>
  </si>
  <si>
    <t>Tip-F-26A-003</t>
    <phoneticPr fontId="2" type="noConversion"/>
  </si>
  <si>
    <t>Tip-F-26A-004</t>
    <phoneticPr fontId="2" type="noConversion"/>
  </si>
  <si>
    <t>100008Ea1_D</t>
    <phoneticPr fontId="2" type="noConversion"/>
  </si>
  <si>
    <t>Tip-F-26A-005</t>
    <phoneticPr fontId="2" type="noConversion"/>
  </si>
  <si>
    <t>100022Ea2_D</t>
    <phoneticPr fontId="2" type="noConversion"/>
  </si>
  <si>
    <t>XM26A-001</t>
    <phoneticPr fontId="2" type="noConversion"/>
  </si>
  <si>
    <t>XTHERMA</t>
    <phoneticPr fontId="2" type="noConversion"/>
  </si>
  <si>
    <t>1-2차 공정검사</t>
    <phoneticPr fontId="2" type="noConversion"/>
  </si>
  <si>
    <t>XMH26A-001</t>
    <phoneticPr fontId="2" type="noConversion"/>
  </si>
  <si>
    <t>XTHERMA HP</t>
    <phoneticPr fontId="2" type="noConversion"/>
  </si>
  <si>
    <t>260112</t>
    <phoneticPr fontId="2" type="noConversion"/>
  </si>
  <si>
    <t xml:space="preserve">◆ TMD/TMI/TBD/TBI/XM HT26     -       </t>
    <phoneticPr fontId="2" type="noConversion"/>
  </si>
  <si>
    <t>XM26A-002</t>
    <phoneticPr fontId="2" type="noConversion"/>
  </si>
  <si>
    <t>XMT26A-001~005</t>
  </si>
  <si>
    <t>XMT26A-006~010</t>
    <phoneticPr fontId="2" type="noConversion"/>
  </si>
  <si>
    <t>Tip-F-26A-006</t>
    <phoneticPr fontId="2" type="noConversion"/>
  </si>
  <si>
    <t>XM26A-003</t>
    <phoneticPr fontId="2" type="noConversion"/>
  </si>
  <si>
    <t>XMT26A-011~015</t>
    <phoneticPr fontId="2" type="noConversion"/>
  </si>
  <si>
    <t>XM26A-004</t>
    <phoneticPr fontId="2" type="noConversion"/>
  </si>
  <si>
    <t>XMT26A-016~020</t>
    <phoneticPr fontId="2" type="noConversion"/>
  </si>
  <si>
    <t>XM26A-005</t>
    <phoneticPr fontId="2" type="noConversion"/>
  </si>
  <si>
    <t>XMT26A-021~025</t>
    <phoneticPr fontId="2" type="noConversion"/>
  </si>
  <si>
    <t>Tip-F-26A-007</t>
    <phoneticPr fontId="2" type="noConversion"/>
  </si>
  <si>
    <t>100008Ea2_D</t>
    <phoneticPr fontId="2" type="noConversion"/>
  </si>
  <si>
    <t>Demo</t>
    <phoneticPr fontId="2" type="noConversion"/>
  </si>
  <si>
    <t>Tip-F-26A-008</t>
    <phoneticPr fontId="2" type="noConversion"/>
  </si>
  <si>
    <t xml:space="preserve"> * I2C
   D : Dispenser (반자동) 레진</t>
    <phoneticPr fontId="2" type="noConversion"/>
  </si>
  <si>
    <t>본체의 풋 스위치 콘넥터에 풋 스위치 연결하여 샷 동작확인</t>
    <phoneticPr fontId="2" type="noConversion"/>
  </si>
  <si>
    <t xml:space="preserve">CK2000 </t>
    <phoneticPr fontId="2" type="noConversion"/>
  </si>
  <si>
    <t>push button actuator 눌렀을때 Bottom Cover 밑으로 가스 분사</t>
    <phoneticPr fontId="2" type="noConversion"/>
  </si>
  <si>
    <t>IMPEDANCE 8~11</t>
    <phoneticPr fontId="2" type="noConversion"/>
  </si>
  <si>
    <t xml:space="preserve">       10THERMA 본체 CS 검사 성적서 
        10THERMA Body Process Inspection Report </t>
    <phoneticPr fontId="2" type="noConversion"/>
  </si>
  <si>
    <t>고객명</t>
    <phoneticPr fontId="2" type="noConversion"/>
  </si>
  <si>
    <t>접수번호</t>
    <phoneticPr fontId="2" type="noConversion"/>
  </si>
  <si>
    <t>CS팀 담당자</t>
    <phoneticPr fontId="2" type="noConversion"/>
  </si>
  <si>
    <t>접수일</t>
    <phoneticPr fontId="2" type="noConversion"/>
  </si>
  <si>
    <t xml:space="preserve">       10THERMA 핸드피스 CS 검사 성적서</t>
    <phoneticPr fontId="2" type="noConversion"/>
  </si>
  <si>
    <t xml:space="preserve">솔레노이드 
밸브 커버 </t>
    <phoneticPr fontId="2" type="noConversion"/>
  </si>
  <si>
    <t>사진촬영
기록관리</t>
    <phoneticPr fontId="2" type="noConversion"/>
  </si>
  <si>
    <t>CK2000</t>
    <phoneticPr fontId="2" type="noConversion"/>
  </si>
  <si>
    <t xml:space="preserve">◆검사항목 Inspection Items </t>
    <phoneticPr fontId="2" type="noConversion"/>
  </si>
  <si>
    <t>◆정보 Information</t>
    <phoneticPr fontId="2" type="noConversion"/>
  </si>
  <si>
    <t>스프링이 확인 될 것( 좌,우 2개)</t>
    <phoneticPr fontId="2" type="noConversion"/>
  </si>
  <si>
    <t>5단계 적용 (OFF,1,2,3,4,5) 셋팅후 진동세기 
정상 확인</t>
    <phoneticPr fontId="2" type="noConversion"/>
  </si>
  <si>
    <t>HP_MAIN_B/D_MODULE에 SUB, ACT의 패드에 프로그램키트를 연결시켜 확인한다.</t>
    <phoneticPr fontId="2" type="noConversion"/>
  </si>
  <si>
    <t>HP_MAIN_B/D_MODULE 펌웨어 업데이트</t>
    <phoneticPr fontId="2" type="noConversion"/>
  </si>
  <si>
    <t>모니터</t>
    <phoneticPr fontId="2" type="noConversion"/>
  </si>
  <si>
    <t>PsoC Programmer 3.29.1 중앙 하단에 녹색 BAR 
및 PASS 문가 확인 될 것</t>
    <phoneticPr fontId="2" type="noConversion"/>
  </si>
  <si>
    <t>FACE TIP(TMFT5.0)으로 지점토 LEVEL 9 / COOLING 7샷100회</t>
    <phoneticPr fontId="2" type="noConversion"/>
  </si>
  <si>
    <t>TEMP_CART 45도이상 올라 가는지 확인</t>
    <phoneticPr fontId="2" type="noConversion"/>
  </si>
  <si>
    <t>+,-, 진동 버튼 눌렀을때 정상 작동 할것</t>
    <phoneticPr fontId="2" type="noConversion"/>
  </si>
  <si>
    <t>본체 화면 우측 상단 TIP 모양 나타나는지 확인</t>
    <phoneticPr fontId="2" type="noConversion"/>
  </si>
  <si>
    <t>둥근머리 볼트 스텐      둥근머리 십자볼트</t>
    <phoneticPr fontId="2" type="noConversion"/>
  </si>
  <si>
    <t>USB장착, LCD화면에 USB 이미지 나오면 좌측상단 손으로 터치, 1,4,7 입력 후우측하단의 IMPEDANCE 확인한다.</t>
    <phoneticPr fontId="2" type="noConversion"/>
  </si>
  <si>
    <t>본체에 핸드피스를 연결 후 관리자 모드 진입 핸드피스를 아래 방향 수직으로   내려 +,-버튼을 동시에 13~15초를 누른뒤 HP_INIT_PRESS 버튼을 눌러 확인</t>
    <phoneticPr fontId="2" type="noConversion"/>
  </si>
  <si>
    <t>핸드피스 TIP 연결 후 본체화면 톱니    바퀴 터치, VIBRATION, +, - 로 진동   세기  셋팅 하여 검사한다.</t>
    <phoneticPr fontId="2" type="noConversion"/>
  </si>
  <si>
    <t>우측상단 
①톱니바퀴 터치, 
②TIP SUMMARY,
③COOLING TEST, 
④ START 순으로 터치 가스 배출 한다.</t>
    <phoneticPr fontId="2" type="noConversion"/>
  </si>
  <si>
    <t>핸드피스 검사 장비 연결 후 메인보드  온도 검사 상태 유지 핸드피스에       Eye TIP장착. TIP_PRESSURE 표시 값</t>
    <phoneticPr fontId="2" type="noConversion"/>
  </si>
  <si>
    <t>핸드피스 검사 장비 연결 후 메인보드  온도 검사 상태 유지 핸드피스에 Eye TIP장착. TIP_INIT_PRESS 표시 값</t>
    <phoneticPr fontId="2" type="noConversion"/>
  </si>
  <si>
    <t>핸드피스 검사 장비 연결 후 메인보드  온도 검사 상태 유지핸드피스에 FACE TIP장착. TIP_PRESSURE 표시 값</t>
    <phoneticPr fontId="2" type="noConversion"/>
  </si>
  <si>
    <t>핸드피스 검사 장비 연결 후 메인보드  온도 검사 상태 유지핸드피스에 FACE TIP장착. TIP_INIT_PRESS 표시 값</t>
    <phoneticPr fontId="2" type="noConversion"/>
  </si>
  <si>
    <t>핸드피스 검사 장비 연결 후 전자 저울에 팁 올려놓은 상태에서 띠릭 소리가 날때의 저울 표시 무게 값 측정</t>
    <phoneticPr fontId="2" type="noConversion"/>
  </si>
  <si>
    <t>핸드피스 검사 장비 연결 후 전자저울에 팁 올려놓은 상태에서 띠릭 소리가      날때의 저울 표시 무게 값 측정</t>
    <phoneticPr fontId="2" type="noConversion"/>
  </si>
  <si>
    <t>핸드피스 검사 장비 연결 후 메인보드 온도 검사 상태 유지핸드피스에 BODY TIP 장착. TIP_PRESSURE 표시 값</t>
    <phoneticPr fontId="2" type="noConversion"/>
  </si>
  <si>
    <t>핸드피스 검사 장비 연결 후메인보드   온도 검사 상태 유지 핸드피스에 BODY TIP장착. TIP_INIT_PRESS 표시 값</t>
    <phoneticPr fontId="2" type="noConversion"/>
  </si>
  <si>
    <t>핸드피스 검사 장비 연결 후 전자저울에 팁 올려놓은 상태에서 띠릭 소리가      날때의 저울 표시     무게 값 측정</t>
    <phoneticPr fontId="2" type="noConversion"/>
  </si>
  <si>
    <t>핸드피스 검사 장비 연결 후 정격부하  저항과 연결 하여 출력 버튼 작동</t>
    <phoneticPr fontId="2" type="noConversion"/>
  </si>
  <si>
    <t>Tilt Button 상,중,하 위치를 눌러 똑딱 소리 날것</t>
    <phoneticPr fontId="2" type="noConversion"/>
  </si>
  <si>
    <t>메인보드 온도 검사 상태 유지 핸드피스에 Eye TIP장착. TIP_PRESSURE 표시 값</t>
    <phoneticPr fontId="2" type="noConversion"/>
  </si>
  <si>
    <t>메인보드 온도 검사 상태 유지 핸드피스에 Eye TIP장착. TIP_INIT_PRESS 표시값</t>
    <phoneticPr fontId="2" type="noConversion"/>
  </si>
  <si>
    <t>메인보드 온도 검사 상태 유지 핸드피스에 FACE TIP장착. TIP_PRESSURE 표시값</t>
    <phoneticPr fontId="2" type="noConversion"/>
  </si>
  <si>
    <t>메인보드 온도 검사 상태 유지핸드피스에 FACE TIP장착. TIP_INIT_PRESS 표시 값</t>
    <phoneticPr fontId="2" type="noConversion"/>
  </si>
  <si>
    <t>메인보드 온도 검사 상태 유지핸드피스에 BODY TIP 장착. TIP_PRESSURE 표시 값</t>
    <phoneticPr fontId="2" type="noConversion"/>
  </si>
  <si>
    <t>메인보드 온도 검사 상태 유지핸드피스에 BODY TIP장착. TIP_INIT_PRESS 표시 값</t>
    <phoneticPr fontId="2" type="noConversion"/>
  </si>
  <si>
    <t>USB장착, LCD화면에 USB 이미지 나오면 좌측  상단 손으로 터치후, 1,4,7 입력하여 우측하단의 IMPEDANCE 확인한다.</t>
    <phoneticPr fontId="2" type="noConversion"/>
  </si>
  <si>
    <t>(10)</t>
    <phoneticPr fontId="2" type="noConversion"/>
  </si>
  <si>
    <t>USB장착, LCD화면에 USB 이미지 나오면 좌측 상단 손으로 터치후, 4,5,6 입력하여 Now Serial Number 14자리 입력 또는 확인</t>
    <phoneticPr fontId="2" type="noConversion"/>
  </si>
  <si>
    <t>Now Serial Number 14자리 입력후 ENTER      정상적으로 입력이 되어야 한다.</t>
    <phoneticPr fontId="2" type="noConversion"/>
  </si>
  <si>
    <t>LCD이물, 화면 노이즈, 불량화소,  ①스피커 사운드, ②로고, ③로딩 화면, ④메인화면 순으로 동작.</t>
    <phoneticPr fontId="2" type="noConversion"/>
  </si>
  <si>
    <t>LCD 화면 우측 하단에 샷 카운트 되고 있는지 확인.</t>
    <phoneticPr fontId="2" type="noConversion"/>
  </si>
  <si>
    <t>출력지그에 리턴패드 클립 연결하지 않은 상태로 임피던스 매칭</t>
    <phoneticPr fontId="2" type="noConversion"/>
  </si>
  <si>
    <t>POWER 스위치 눌러서 장비에 전원 들어오면 가스카트리지에 가스캔 장착</t>
    <phoneticPr fontId="2" type="noConversion"/>
  </si>
  <si>
    <t>핸드피스 TIP연결후 본체화면 톱니바퀴 터치,  VIBRATION, +, - 진동세기          셋팅하여 검사한다.</t>
    <phoneticPr fontId="2" type="noConversion"/>
  </si>
  <si>
    <t>5단계 적용 (OFF,1,2,3,4,5) 셋팅후 진동세기      정상 확인</t>
    <phoneticPr fontId="2" type="noConversion"/>
  </si>
  <si>
    <r>
      <t xml:space="preserve">리턴패드 연결하지 않고 임피던스 매칭시,         </t>
    </r>
    <r>
      <rPr>
        <b/>
        <sz val="48"/>
        <color rgb="FFFF0000"/>
        <rFont val="맑은 고딕"/>
        <family val="3"/>
        <charset val="129"/>
        <scheme val="minor"/>
      </rPr>
      <t xml:space="preserve">E004 CODE 확인 </t>
    </r>
    <phoneticPr fontId="2" type="noConversion"/>
  </si>
  <si>
    <t>FACE TIP(TMFT5.0)으로 지점토 LEVEL                    9 / COOLING 7샷100회</t>
    <phoneticPr fontId="2" type="noConversion"/>
  </si>
  <si>
    <t>USB장착, LCD화면에 USB 이미지 나오면 좌측  상단 손으로 터치후, 1,4,7              입력하여 TIP 온도    확인한다.</t>
    <phoneticPr fontId="2" type="noConversion"/>
  </si>
  <si>
    <t>USB장착, LCD화면에 USB 이미지 나오면 좌측  상단 손으로 터치후, 1,4,7               입력하여 HS_TEMP  온도 확인한다.</t>
    <phoneticPr fontId="2" type="noConversion"/>
  </si>
  <si>
    <t>1.4.0.0</t>
    <phoneticPr fontId="2" type="noConversion"/>
  </si>
  <si>
    <t>남 상열</t>
    <phoneticPr fontId="2" type="noConversion"/>
  </si>
  <si>
    <t>"</t>
    <phoneticPr fontId="2" type="noConversion"/>
  </si>
  <si>
    <t>에이징 1시간 전 무게 측정, 에이징후 무게 측정</t>
    <phoneticPr fontId="2" type="noConversion"/>
  </si>
  <si>
    <t>9 (TMSY03)</t>
    <phoneticPr fontId="2" type="noConversion"/>
  </si>
  <si>
    <t>출력값                 기준 FACE 5cm2
(TMFT5.0)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</si>
</sst>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/&quot;d;@"/>
    <numFmt numFmtId="177" formatCode="#,##0_ "/>
    <numFmt numFmtId="178" formatCode="mm&quot;월&quot;\ dd&quot;일&quot;"/>
    <numFmt numFmtId="179" formatCode="#,##0&quot;ea&quot;"/>
  </numFmts>
  <fonts count="105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vertAlign val="superscript"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0"/>
      <color indexed="8"/>
      <name val="한컴바탕"/>
      <family val="1"/>
      <charset val="129"/>
    </font>
    <font>
      <sz val="9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b/>
      <sz val="100"/>
      <name val="맑은 고딕"/>
      <family val="3"/>
      <charset val="129"/>
      <scheme val="minor"/>
    </font>
    <font>
      <b/>
      <sz val="50"/>
      <color theme="1"/>
      <name val="맑은 고딕"/>
      <family val="3"/>
      <charset val="129"/>
      <scheme val="minor"/>
    </font>
    <font>
      <b/>
      <sz val="40"/>
      <color theme="1"/>
      <name val="맑은 고딕"/>
      <family val="3"/>
      <charset val="129"/>
      <scheme val="minor"/>
    </font>
    <font>
      <b/>
      <sz val="80"/>
      <name val="맑은 고딕"/>
      <family val="3"/>
      <charset val="129"/>
      <scheme val="minor"/>
    </font>
    <font>
      <b/>
      <sz val="45"/>
      <color theme="1"/>
      <name val="맑은 고딕"/>
      <family val="3"/>
      <charset val="129"/>
      <scheme val="minor"/>
    </font>
    <font>
      <b/>
      <sz val="42"/>
      <color theme="1"/>
      <name val="맑은 고딕"/>
      <family val="3"/>
      <charset val="129"/>
      <scheme val="minor"/>
    </font>
    <font>
      <b/>
      <sz val="35"/>
      <color theme="1"/>
      <name val="맑은 고딕"/>
      <family val="3"/>
      <charset val="129"/>
      <scheme val="minor"/>
    </font>
    <font>
      <b/>
      <sz val="40"/>
      <color rgb="FF0070C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sz val="70"/>
      <color theme="1"/>
      <name val="맑은 고딕"/>
      <family val="3"/>
      <charset val="129"/>
      <scheme val="minor"/>
    </font>
    <font>
      <b/>
      <sz val="55"/>
      <name val="맑은 고딕"/>
      <family val="3"/>
      <charset val="129"/>
      <scheme val="minor"/>
    </font>
    <font>
      <b/>
      <sz val="30"/>
      <name val="맑은 고딕"/>
      <family val="3"/>
      <charset val="129"/>
      <scheme val="minor"/>
    </font>
    <font>
      <sz val="3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b/>
      <sz val="48"/>
      <name val="맑은 고딕"/>
      <family val="3"/>
      <charset val="129"/>
      <scheme val="minor"/>
    </font>
    <font>
      <sz val="4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30"/>
      <color theme="4"/>
      <name val="맑은 고딕"/>
      <family val="3"/>
      <charset val="129"/>
      <scheme val="minor"/>
    </font>
    <font>
      <sz val="25"/>
      <color theme="1"/>
      <name val="맑은 고딕"/>
      <family val="3"/>
      <charset val="129"/>
    </font>
    <font>
      <b/>
      <sz val="25"/>
      <color theme="1"/>
      <name val="맑은 고딕"/>
      <family val="3"/>
      <charset val="129"/>
    </font>
    <font>
      <b/>
      <sz val="25"/>
      <color theme="1"/>
      <name val="맑은 고딕"/>
      <family val="3"/>
      <charset val="129"/>
      <scheme val="minor"/>
    </font>
    <font>
      <b/>
      <sz val="20"/>
      <color rgb="FF0070C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6"/>
      <color theme="4"/>
      <name val="맑은 고딕"/>
      <family val="3"/>
      <charset val="129"/>
      <scheme val="minor"/>
    </font>
    <font>
      <b/>
      <sz val="25"/>
      <name val="맑은 고딕"/>
      <family val="3"/>
      <charset val="129"/>
      <scheme val="minor"/>
    </font>
    <font>
      <b/>
      <sz val="23"/>
      <color theme="1"/>
      <name val="맑은 고딕"/>
      <family val="3"/>
      <charset val="129"/>
      <scheme val="minor"/>
    </font>
    <font>
      <b/>
      <sz val="25"/>
      <color rgb="FF0070C0"/>
      <name val="맑은 고딕"/>
      <family val="3"/>
      <charset val="129"/>
      <scheme val="minor"/>
    </font>
    <font>
      <b/>
      <sz val="25"/>
      <color rgb="FFFF0000"/>
      <name val="맑은 고딕"/>
      <family val="3"/>
      <charset val="129"/>
      <scheme val="minor"/>
    </font>
    <font>
      <b/>
      <sz val="48"/>
      <color rgb="FF0070C0"/>
      <name val="맑은 고딕"/>
      <family val="3"/>
      <charset val="129"/>
      <scheme val="minor"/>
    </font>
    <font>
      <sz val="48"/>
      <color rgb="FF0070C0"/>
      <name val="맑은 고딕"/>
      <family val="3"/>
      <charset val="129"/>
      <scheme val="minor"/>
    </font>
    <font>
      <b/>
      <sz val="80"/>
      <color theme="1"/>
      <name val="맑은 고딕"/>
      <family val="3"/>
      <charset val="129"/>
      <scheme val="minor"/>
    </font>
    <font>
      <b/>
      <sz val="48"/>
      <color rgb="FFFF0000"/>
      <name val="맑은 고딕"/>
      <family val="3"/>
      <charset val="129"/>
      <scheme val="minor"/>
    </font>
    <font>
      <b/>
      <sz val="70"/>
      <name val="맑은 고딕"/>
      <family val="3"/>
      <charset val="129"/>
      <scheme val="minor"/>
    </font>
    <font>
      <b/>
      <sz val="36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29"/>
      <color theme="1"/>
      <name val="맑은 고딕"/>
      <family val="3"/>
      <charset val="129"/>
      <scheme val="minor"/>
    </font>
    <font>
      <b/>
      <sz val="29"/>
      <color theme="1"/>
      <name val="맑은 고딕"/>
      <family val="3"/>
      <charset val="129"/>
    </font>
    <font>
      <b/>
      <sz val="29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36"/>
      <color theme="4"/>
      <name val="맑은 고딕"/>
      <family val="3"/>
      <charset val="129"/>
      <scheme val="minor"/>
    </font>
    <font>
      <b/>
      <sz val="24"/>
      <color rgb="FF0070C0"/>
      <name val="맑은 고딕"/>
      <family val="3"/>
      <charset val="129"/>
      <scheme val="minor"/>
    </font>
    <font>
      <b/>
      <sz val="56"/>
      <color theme="1"/>
      <name val="맑은 고딕"/>
      <family val="3"/>
      <charset val="129"/>
      <scheme val="minor"/>
    </font>
    <font>
      <b/>
      <sz val="56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</font>
    <font>
      <b/>
      <sz val="36"/>
      <color theme="1"/>
      <name val="맑은 고딕"/>
      <family val="3"/>
      <charset val="129"/>
    </font>
    <font>
      <b/>
      <sz val="32"/>
      <color theme="1"/>
      <name val="맑은 고딕"/>
      <family val="3"/>
      <charset val="129"/>
      <scheme val="minor"/>
    </font>
    <font>
      <b/>
      <sz val="32"/>
      <name val="맑은 고딕"/>
      <family val="3"/>
      <charset val="129"/>
      <scheme val="minor"/>
    </font>
    <font>
      <sz val="32"/>
      <color theme="1"/>
      <name val="맑은 고딕"/>
      <family val="3"/>
      <charset val="129"/>
    </font>
    <font>
      <b/>
      <sz val="32"/>
      <color theme="1"/>
      <name val="맑은 고딕"/>
      <family val="3"/>
      <charset val="129"/>
    </font>
    <font>
      <b/>
      <sz val="36"/>
      <name val="Calibri"/>
      <family val="3"/>
      <charset val="161"/>
    </font>
    <font>
      <b/>
      <sz val="46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60"/>
      <color theme="1"/>
      <name val="맑은 고딕"/>
      <family val="3"/>
      <charset val="129"/>
      <scheme val="minor"/>
    </font>
    <font>
      <sz val="50"/>
      <color theme="1"/>
      <name val="맑은 고딕"/>
      <family val="3"/>
      <charset val="129"/>
      <scheme val="minor"/>
    </font>
    <font>
      <b/>
      <sz val="72"/>
      <color theme="1"/>
      <name val="맑은 고딕"/>
      <family val="3"/>
      <charset val="129"/>
      <scheme val="minor"/>
    </font>
    <font>
      <b/>
      <sz val="5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medium">
        <color theme="1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medium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hair">
        <color theme="1"/>
      </right>
      <top style="medium">
        <color theme="1"/>
      </top>
      <bottom style="thin">
        <color indexed="64"/>
      </bottom>
      <diagonal/>
    </border>
    <border>
      <left style="hair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medium">
        <color theme="1"/>
      </bottom>
      <diagonal/>
    </border>
    <border>
      <left style="thin">
        <color indexed="64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medium">
        <color theme="1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3" fillId="0" borderId="0">
      <alignment vertical="center"/>
    </xf>
    <xf numFmtId="41" fontId="41" fillId="0" borderId="0" applyFont="0" applyFill="0" applyBorder="0" applyAlignment="0" applyProtection="0">
      <alignment vertical="center"/>
    </xf>
  </cellStyleXfs>
  <cellXfs count="2755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>
      <alignment vertical="center"/>
    </xf>
    <xf numFmtId="49" fontId="22" fillId="0" borderId="10" xfId="0" applyNumberFormat="1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18" fillId="0" borderId="7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8" fillId="0" borderId="63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75" xfId="0" applyFont="1" applyBorder="1">
      <alignment vertical="center"/>
    </xf>
    <xf numFmtId="0" fontId="18" fillId="0" borderId="63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4" fillId="0" borderId="37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12" fillId="0" borderId="3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0" fontId="18" fillId="0" borderId="58" xfId="0" applyFont="1" applyBorder="1" applyAlignment="1">
      <alignment vertical="center" wrapText="1"/>
    </xf>
    <xf numFmtId="0" fontId="18" fillId="0" borderId="98" xfId="0" applyFont="1" applyBorder="1" applyAlignment="1">
      <alignment vertical="center" wrapText="1"/>
    </xf>
    <xf numFmtId="0" fontId="18" fillId="0" borderId="72" xfId="0" applyFont="1" applyBorder="1" applyAlignment="1">
      <alignment vertical="center" wrapText="1"/>
    </xf>
    <xf numFmtId="0" fontId="18" fillId="0" borderId="107" xfId="0" applyFont="1" applyBorder="1" applyAlignment="1">
      <alignment horizontal="center" vertical="center"/>
    </xf>
    <xf numFmtId="0" fontId="18" fillId="0" borderId="10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7" fillId="0" borderId="4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/>
    </xf>
    <xf numFmtId="0" fontId="18" fillId="0" borderId="105" xfId="0" applyFont="1" applyBorder="1">
      <alignment vertical="center"/>
    </xf>
    <xf numFmtId="0" fontId="27" fillId="0" borderId="60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18" fillId="0" borderId="104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64" xfId="0" applyFont="1" applyBorder="1">
      <alignment vertical="center"/>
    </xf>
    <xf numFmtId="0" fontId="18" fillId="0" borderId="89" xfId="0" applyFont="1" applyBorder="1" applyAlignment="1">
      <alignment horizontal="center" vertical="center" textRotation="255"/>
    </xf>
    <xf numFmtId="0" fontId="18" fillId="0" borderId="89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4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255"/>
    </xf>
    <xf numFmtId="0" fontId="18" fillId="0" borderId="118" xfId="0" applyFont="1" applyBorder="1" applyAlignment="1">
      <alignment horizontal="center" vertical="center" textRotation="255"/>
    </xf>
    <xf numFmtId="0" fontId="18" fillId="0" borderId="51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79" fontId="3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8" fontId="7" fillId="0" borderId="23" xfId="0" quotePrefix="1" applyNumberFormat="1" applyFont="1" applyBorder="1" applyAlignment="1">
      <alignment horizontal="center" vertical="center" wrapText="1"/>
    </xf>
    <xf numFmtId="0" fontId="18" fillId="0" borderId="12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12" fillId="0" borderId="12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3" fontId="7" fillId="0" borderId="105" xfId="0" applyNumberFormat="1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25" xfId="0" applyFont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176" fontId="3" fillId="0" borderId="125" xfId="0" applyNumberFormat="1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176" fontId="3" fillId="0" borderId="1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177" fontId="7" fillId="0" borderId="154" xfId="0" applyNumberFormat="1" applyFont="1" applyBorder="1" applyAlignment="1">
      <alignment horizontal="center" vertical="center" wrapText="1"/>
    </xf>
    <xf numFmtId="0" fontId="12" fillId="0" borderId="155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178" fontId="3" fillId="0" borderId="159" xfId="0" applyNumberFormat="1" applyFont="1" applyBorder="1" applyAlignment="1">
      <alignment horizontal="center" vertical="center" wrapText="1"/>
    </xf>
    <xf numFmtId="0" fontId="12" fillId="0" borderId="163" xfId="0" applyFont="1" applyBorder="1" applyAlignment="1">
      <alignment horizontal="center" vertical="center" wrapText="1"/>
    </xf>
    <xf numFmtId="177" fontId="7" fillId="0" borderId="164" xfId="0" applyNumberFormat="1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21" xfId="0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178" fontId="7" fillId="0" borderId="11" xfId="0" quotePrefix="1" applyNumberFormat="1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wrapText="1"/>
    </xf>
    <xf numFmtId="179" fontId="3" fillId="0" borderId="126" xfId="0" applyNumberFormat="1" applyFont="1" applyBorder="1" applyAlignment="1">
      <alignment horizontal="center" vertical="center" wrapText="1"/>
    </xf>
    <xf numFmtId="178" fontId="3" fillId="0" borderId="127" xfId="0" quotePrefix="1" applyNumberFormat="1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177" fontId="16" fillId="0" borderId="10" xfId="0" applyNumberFormat="1" applyFont="1" applyBorder="1" applyAlignment="1">
      <alignment horizontal="center" vertical="center" wrapText="1"/>
    </xf>
    <xf numFmtId="177" fontId="16" fillId="0" borderId="11" xfId="0" applyNumberFormat="1" applyFont="1" applyBorder="1" applyAlignment="1">
      <alignment horizontal="center" vertical="center" wrapText="1"/>
    </xf>
    <xf numFmtId="177" fontId="16" fillId="0" borderId="126" xfId="0" applyNumberFormat="1" applyFont="1" applyBorder="1" applyAlignment="1">
      <alignment horizontal="center" vertical="center" wrapText="1"/>
    </xf>
    <xf numFmtId="177" fontId="16" fillId="0" borderId="127" xfId="0" applyNumberFormat="1" applyFont="1" applyBorder="1" applyAlignment="1">
      <alignment horizontal="center" vertical="center" wrapText="1"/>
    </xf>
    <xf numFmtId="0" fontId="31" fillId="0" borderId="169" xfId="0" applyFont="1" applyBorder="1" applyAlignment="1">
      <alignment horizontal="center" vertical="center" wrapText="1"/>
    </xf>
    <xf numFmtId="176" fontId="3" fillId="0" borderId="126" xfId="0" applyNumberFormat="1" applyFont="1" applyBorder="1" applyAlignment="1">
      <alignment horizontal="center" vertical="center" wrapText="1"/>
    </xf>
    <xf numFmtId="177" fontId="16" fillId="0" borderId="101" xfId="0" applyNumberFormat="1" applyFont="1" applyBorder="1" applyAlignment="1">
      <alignment horizontal="center" vertical="center" wrapText="1"/>
    </xf>
    <xf numFmtId="177" fontId="16" fillId="0" borderId="17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69" xfId="0" applyFont="1" applyBorder="1">
      <alignment vertical="center"/>
    </xf>
    <xf numFmtId="49" fontId="22" fillId="0" borderId="126" xfId="0" applyNumberFormat="1" applyFont="1" applyBorder="1" applyAlignment="1">
      <alignment horizontal="center" vertical="center"/>
    </xf>
    <xf numFmtId="0" fontId="18" fillId="0" borderId="107" xfId="0" applyFont="1" applyBorder="1" applyAlignment="1">
      <alignment horizontal="center" vertical="center" textRotation="255"/>
    </xf>
    <xf numFmtId="0" fontId="18" fillId="0" borderId="118" xfId="0" applyFont="1" applyBorder="1" applyAlignment="1">
      <alignment horizontal="center" vertical="center"/>
    </xf>
    <xf numFmtId="0" fontId="18" fillId="0" borderId="118" xfId="0" applyFont="1" applyBorder="1">
      <alignment vertical="center"/>
    </xf>
    <xf numFmtId="0" fontId="33" fillId="0" borderId="0" xfId="1">
      <alignment vertical="center"/>
    </xf>
    <xf numFmtId="0" fontId="34" fillId="0" borderId="2" xfId="1" applyFont="1" applyBorder="1">
      <alignment vertical="center"/>
    </xf>
    <xf numFmtId="0" fontId="34" fillId="0" borderId="128" xfId="1" applyFont="1" applyBorder="1">
      <alignment vertical="center"/>
    </xf>
    <xf numFmtId="0" fontId="34" fillId="0" borderId="37" xfId="1" applyFont="1" applyBorder="1">
      <alignment vertical="center"/>
    </xf>
    <xf numFmtId="0" fontId="34" fillId="0" borderId="0" xfId="1" applyFont="1">
      <alignment vertical="center"/>
    </xf>
    <xf numFmtId="0" fontId="34" fillId="0" borderId="8" xfId="1" applyFont="1" applyBorder="1">
      <alignment vertical="center"/>
    </xf>
    <xf numFmtId="0" fontId="34" fillId="0" borderId="86" xfId="1" applyFont="1" applyBorder="1">
      <alignment vertical="center"/>
    </xf>
    <xf numFmtId="0" fontId="34" fillId="0" borderId="40" xfId="1" applyFont="1" applyBorder="1">
      <alignment vertical="center"/>
    </xf>
    <xf numFmtId="0" fontId="34" fillId="0" borderId="7" xfId="1" applyFont="1" applyBorder="1">
      <alignment vertical="center"/>
    </xf>
    <xf numFmtId="0" fontId="34" fillId="0" borderId="86" xfId="1" applyFont="1" applyBorder="1" applyAlignment="1">
      <alignment horizontal="left" vertical="center"/>
    </xf>
    <xf numFmtId="0" fontId="34" fillId="0" borderId="0" xfId="1" applyFont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37" fillId="0" borderId="0" xfId="1" applyFont="1" applyAlignment="1">
      <alignment horizontal="justify" vertical="center"/>
    </xf>
    <xf numFmtId="0" fontId="34" fillId="0" borderId="113" xfId="1" applyFont="1" applyBorder="1" applyAlignment="1">
      <alignment horizontal="left" vertical="center"/>
    </xf>
    <xf numFmtId="0" fontId="34" fillId="0" borderId="13" xfId="1" applyFont="1" applyBorder="1" applyAlignment="1">
      <alignment horizontal="left" vertical="center"/>
    </xf>
    <xf numFmtId="0" fontId="34" fillId="0" borderId="14" xfId="1" applyFont="1" applyBorder="1" applyAlignment="1">
      <alignment horizontal="left" vertical="center"/>
    </xf>
    <xf numFmtId="0" fontId="34" fillId="0" borderId="38" xfId="1" applyFont="1" applyBorder="1">
      <alignment vertical="center"/>
    </xf>
    <xf numFmtId="0" fontId="34" fillId="0" borderId="50" xfId="1" applyFont="1" applyBorder="1">
      <alignment vertical="center"/>
    </xf>
    <xf numFmtId="0" fontId="34" fillId="0" borderId="113" xfId="1" applyFont="1" applyBorder="1">
      <alignment vertical="center"/>
    </xf>
    <xf numFmtId="0" fontId="34" fillId="0" borderId="13" xfId="1" applyFont="1" applyBorder="1">
      <alignment vertical="center"/>
    </xf>
    <xf numFmtId="0" fontId="34" fillId="0" borderId="110" xfId="1" applyFont="1" applyBorder="1">
      <alignment vertical="center"/>
    </xf>
    <xf numFmtId="0" fontId="34" fillId="0" borderId="39" xfId="1" applyFont="1" applyBorder="1">
      <alignment vertical="center"/>
    </xf>
    <xf numFmtId="0" fontId="34" fillId="0" borderId="12" xfId="1" applyFont="1" applyBorder="1">
      <alignment vertical="center"/>
    </xf>
    <xf numFmtId="0" fontId="34" fillId="0" borderId="14" xfId="1" applyFont="1" applyBorder="1">
      <alignment vertical="center"/>
    </xf>
    <xf numFmtId="0" fontId="34" fillId="0" borderId="134" xfId="1" applyFont="1" applyBorder="1">
      <alignment vertical="center"/>
    </xf>
    <xf numFmtId="0" fontId="34" fillId="0" borderId="42" xfId="1" applyFont="1" applyBorder="1">
      <alignment vertical="center"/>
    </xf>
    <xf numFmtId="0" fontId="34" fillId="0" borderId="43" xfId="1" applyFont="1" applyBorder="1">
      <alignment vertical="center"/>
    </xf>
    <xf numFmtId="0" fontId="9" fillId="0" borderId="22" xfId="0" applyFont="1" applyBorder="1" applyAlignment="1">
      <alignment horizontal="center" vertical="center" wrapText="1"/>
    </xf>
    <xf numFmtId="0" fontId="18" fillId="0" borderId="23" xfId="0" applyFont="1" applyBorder="1">
      <alignment vertical="center"/>
    </xf>
    <xf numFmtId="0" fontId="18" fillId="0" borderId="33" xfId="0" applyFont="1" applyBorder="1">
      <alignment vertical="center"/>
    </xf>
    <xf numFmtId="0" fontId="18" fillId="0" borderId="90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85" xfId="0" applyFont="1" applyBorder="1">
      <alignment vertical="center"/>
    </xf>
    <xf numFmtId="0" fontId="18" fillId="0" borderId="103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8" xfId="0" applyFont="1" applyBorder="1">
      <alignment vertical="center"/>
    </xf>
    <xf numFmtId="0" fontId="22" fillId="0" borderId="90" xfId="0" applyFont="1" applyBorder="1">
      <alignment vertical="center"/>
    </xf>
    <xf numFmtId="0" fontId="22" fillId="0" borderId="85" xfId="0" applyFont="1" applyBorder="1" applyAlignment="1">
      <alignment horizontal="left" vertical="center"/>
    </xf>
    <xf numFmtId="0" fontId="22" fillId="0" borderId="85" xfId="0" applyFont="1" applyBorder="1">
      <alignment vertical="center"/>
    </xf>
    <xf numFmtId="0" fontId="18" fillId="0" borderId="14" xfId="0" applyFont="1" applyBorder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179" fontId="3" fillId="0" borderId="32" xfId="0" applyNumberFormat="1" applyFont="1" applyBorder="1" applyAlignment="1">
      <alignment vertical="center" wrapText="1"/>
    </xf>
    <xf numFmtId="178" fontId="7" fillId="0" borderId="33" xfId="0" quotePrefix="1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79" fontId="3" fillId="0" borderId="22" xfId="0" applyNumberFormat="1" applyFont="1" applyBorder="1" applyAlignment="1">
      <alignment vertical="center" wrapText="1"/>
    </xf>
    <xf numFmtId="178" fontId="3" fillId="0" borderId="23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4" fillId="0" borderId="147" xfId="0" applyFont="1" applyBorder="1" applyAlignment="1">
      <alignment horizontal="left" vertical="center"/>
    </xf>
    <xf numFmtId="0" fontId="4" fillId="0" borderId="148" xfId="0" applyFont="1" applyBorder="1" applyAlignment="1">
      <alignment horizontal="left" vertical="center"/>
    </xf>
    <xf numFmtId="178" fontId="0" fillId="0" borderId="10" xfId="0" applyNumberFormat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center" vertical="center" wrapText="1"/>
    </xf>
    <xf numFmtId="178" fontId="14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7" xfId="0" applyBorder="1">
      <alignment vertical="center"/>
    </xf>
    <xf numFmtId="0" fontId="40" fillId="4" borderId="5" xfId="0" applyFont="1" applyFill="1" applyBorder="1" applyAlignment="1">
      <alignment horizontal="center" vertical="center" wrapText="1"/>
    </xf>
    <xf numFmtId="0" fontId="0" fillId="0" borderId="121" xfId="0" applyBorder="1">
      <alignment vertical="center"/>
    </xf>
    <xf numFmtId="0" fontId="40" fillId="4" borderId="4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14" fontId="0" fillId="0" borderId="10" xfId="0" applyNumberForma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18" fillId="0" borderId="178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8" fillId="0" borderId="179" xfId="0" applyFont="1" applyBorder="1" applyAlignment="1">
      <alignment horizontal="center" vertical="center"/>
    </xf>
    <xf numFmtId="0" fontId="18" fillId="0" borderId="182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10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 textRotation="255"/>
    </xf>
    <xf numFmtId="0" fontId="18" fillId="0" borderId="100" xfId="0" applyFont="1" applyBorder="1" applyAlignment="1">
      <alignment horizontal="center" vertical="center" textRotation="255"/>
    </xf>
    <xf numFmtId="0" fontId="18" fillId="0" borderId="178" xfId="0" applyFont="1" applyBorder="1" applyAlignment="1">
      <alignment horizontal="center" vertical="center" textRotation="255"/>
    </xf>
    <xf numFmtId="0" fontId="18" fillId="0" borderId="187" xfId="0" applyFont="1" applyBorder="1" applyAlignment="1">
      <alignment horizontal="center" vertical="center"/>
    </xf>
    <xf numFmtId="0" fontId="18" fillId="0" borderId="189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53" xfId="0" applyFont="1" applyBorder="1" applyAlignment="1">
      <alignment horizontal="center" vertical="center" shrinkToFit="1"/>
    </xf>
    <xf numFmtId="0" fontId="22" fillId="0" borderId="103" xfId="0" applyFont="1" applyBorder="1">
      <alignment vertical="center"/>
    </xf>
    <xf numFmtId="0" fontId="3" fillId="0" borderId="97" xfId="0" applyFont="1" applyBorder="1" applyAlignment="1">
      <alignment horizontal="center" vertical="center" wrapText="1"/>
    </xf>
    <xf numFmtId="179" fontId="3" fillId="0" borderId="101" xfId="0" applyNumberFormat="1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178" fontId="3" fillId="0" borderId="174" xfId="0" applyNumberFormat="1" applyFont="1" applyBorder="1" applyAlignment="1">
      <alignment horizontal="center" vertical="center" wrapText="1"/>
    </xf>
    <xf numFmtId="0" fontId="23" fillId="5" borderId="0" xfId="0" applyFont="1" applyFill="1">
      <alignment vertical="center"/>
    </xf>
    <xf numFmtId="14" fontId="0" fillId="0" borderId="126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14" fontId="42" fillId="0" borderId="1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5" fillId="0" borderId="0" xfId="0" quotePrefix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87" xfId="0" applyFont="1" applyBorder="1" applyAlignment="1">
      <alignment horizontal="center" vertical="center" wrapText="1"/>
    </xf>
    <xf numFmtId="49" fontId="47" fillId="0" borderId="0" xfId="0" applyNumberFormat="1" applyFont="1">
      <alignment vertical="center"/>
    </xf>
    <xf numFmtId="49" fontId="47" fillId="0" borderId="86" xfId="0" applyNumberFormat="1" applyFont="1" applyBorder="1">
      <alignment vertical="center"/>
    </xf>
    <xf numFmtId="0" fontId="47" fillId="0" borderId="204" xfId="0" applyFont="1" applyBorder="1" applyAlignment="1">
      <alignment horizontal="center" vertical="center" wrapText="1"/>
    </xf>
    <xf numFmtId="0" fontId="49" fillId="0" borderId="42" xfId="0" quotePrefix="1" applyFont="1" applyBorder="1" applyAlignment="1"/>
    <xf numFmtId="0" fontId="49" fillId="0" borderId="117" xfId="0" applyFont="1" applyBorder="1" applyAlignment="1">
      <alignment horizontal="center" vertical="center"/>
    </xf>
    <xf numFmtId="0" fontId="50" fillId="0" borderId="88" xfId="0" applyFont="1" applyBorder="1" applyAlignment="1">
      <alignment horizontal="center" vertical="center" wrapText="1"/>
    </xf>
    <xf numFmtId="0" fontId="44" fillId="0" borderId="107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50" fillId="0" borderId="205" xfId="0" applyFont="1" applyBorder="1" applyAlignment="1">
      <alignment horizontal="center" vertical="center" wrapText="1"/>
    </xf>
    <xf numFmtId="0" fontId="44" fillId="0" borderId="204" xfId="0" applyFont="1" applyBorder="1" applyAlignment="1">
      <alignment horizontal="center" vertical="center"/>
    </xf>
    <xf numFmtId="0" fontId="50" fillId="0" borderId="178" xfId="0" applyFont="1" applyBorder="1" applyAlignment="1">
      <alignment horizontal="center" vertical="center" wrapText="1"/>
    </xf>
    <xf numFmtId="0" fontId="44" fillId="0" borderId="178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50" fillId="0" borderId="197" xfId="0" applyFont="1" applyBorder="1" applyAlignment="1">
      <alignment horizontal="center" vertical="center" wrapText="1"/>
    </xf>
    <xf numFmtId="0" fontId="44" fillId="0" borderId="196" xfId="0" applyFont="1" applyBorder="1" applyAlignment="1">
      <alignment horizontal="center" vertical="center"/>
    </xf>
    <xf numFmtId="0" fontId="49" fillId="0" borderId="77" xfId="0" applyFont="1" applyBorder="1" applyAlignment="1">
      <alignment horizontal="center" vertical="center"/>
    </xf>
    <xf numFmtId="0" fontId="50" fillId="0" borderId="93" xfId="0" applyFont="1" applyBorder="1" applyAlignment="1">
      <alignment horizontal="center" vertical="center" wrapText="1"/>
    </xf>
    <xf numFmtId="0" fontId="44" fillId="0" borderId="118" xfId="0" applyFont="1" applyBorder="1" applyAlignment="1">
      <alignment horizontal="center" vertical="center"/>
    </xf>
    <xf numFmtId="0" fontId="50" fillId="0" borderId="93" xfId="0" quotePrefix="1" applyFont="1" applyBorder="1" applyAlignment="1">
      <alignment horizontal="center" vertical="center" wrapText="1"/>
    </xf>
    <xf numFmtId="0" fontId="50" fillId="0" borderId="94" xfId="0" applyFont="1" applyBorder="1" applyAlignment="1">
      <alignment horizontal="center" vertical="center" wrapText="1"/>
    </xf>
    <xf numFmtId="0" fontId="50" fillId="0" borderId="118" xfId="0" applyFont="1" applyBorder="1" applyAlignment="1">
      <alignment horizontal="center" vertical="center" wrapText="1"/>
    </xf>
    <xf numFmtId="0" fontId="49" fillId="0" borderId="76" xfId="0" applyFont="1" applyBorder="1" applyAlignment="1">
      <alignment horizontal="center" vertical="center"/>
    </xf>
    <xf numFmtId="0" fontId="44" fillId="0" borderId="187" xfId="0" applyFont="1" applyBorder="1" applyAlignment="1">
      <alignment horizontal="center" vertical="center"/>
    </xf>
    <xf numFmtId="0" fontId="50" fillId="0" borderId="142" xfId="0" applyFont="1" applyBorder="1" applyAlignment="1">
      <alignment horizontal="center" vertical="center" wrapText="1"/>
    </xf>
    <xf numFmtId="0" fontId="50" fillId="0" borderId="123" xfId="0" applyFont="1" applyBorder="1" applyAlignment="1">
      <alignment horizontal="center" vertical="center" wrapText="1"/>
    </xf>
    <xf numFmtId="0" fontId="44" fillId="0" borderId="123" xfId="0" applyFont="1" applyBorder="1" applyAlignment="1">
      <alignment horizontal="center" vertical="center"/>
    </xf>
    <xf numFmtId="0" fontId="50" fillId="0" borderId="187" xfId="0" applyFont="1" applyBorder="1" applyAlignment="1">
      <alignment horizontal="center" vertical="center" wrapText="1"/>
    </xf>
    <xf numFmtId="0" fontId="50" fillId="0" borderId="95" xfId="0" applyFont="1" applyBorder="1" applyAlignment="1">
      <alignment horizontal="center" vertical="center" wrapText="1"/>
    </xf>
    <xf numFmtId="0" fontId="50" fillId="0" borderId="204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44" fillId="0" borderId="40" xfId="0" applyFont="1" applyBorder="1" applyAlignment="1">
      <alignment horizontal="left" vertical="top" wrapText="1"/>
    </xf>
    <xf numFmtId="0" fontId="53" fillId="0" borderId="191" xfId="0" applyFont="1" applyBorder="1" applyAlignment="1"/>
    <xf numFmtId="0" fontId="54" fillId="0" borderId="191" xfId="0" applyFont="1" applyBorder="1" applyAlignment="1"/>
    <xf numFmtId="0" fontId="55" fillId="0" borderId="107" xfId="0" applyFont="1" applyBorder="1" applyAlignment="1">
      <alignment horizontal="center" vertical="center"/>
    </xf>
    <xf numFmtId="0" fontId="55" fillId="0" borderId="89" xfId="0" applyFont="1" applyBorder="1">
      <alignment vertical="center"/>
    </xf>
    <xf numFmtId="0" fontId="55" fillId="0" borderId="95" xfId="0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/>
    </xf>
    <xf numFmtId="0" fontId="55" fillId="0" borderId="63" xfId="0" applyFont="1" applyBorder="1" applyAlignment="1">
      <alignment horizontal="center" vertical="center"/>
    </xf>
    <xf numFmtId="0" fontId="55" fillId="0" borderId="187" xfId="0" applyFont="1" applyBorder="1" applyAlignment="1">
      <alignment horizontal="center" vertical="center"/>
    </xf>
    <xf numFmtId="0" fontId="55" fillId="0" borderId="63" xfId="0" applyFont="1" applyBorder="1">
      <alignment vertical="center"/>
    </xf>
    <xf numFmtId="0" fontId="55" fillId="0" borderId="93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47" fillId="0" borderId="78" xfId="0" applyFont="1" applyBorder="1" applyAlignment="1">
      <alignment horizontal="center" vertical="center"/>
    </xf>
    <xf numFmtId="0" fontId="56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9" fillId="0" borderId="0" xfId="0" applyFo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6" xfId="0" quotePrefix="1" applyFont="1" applyBorder="1" applyAlignment="1">
      <alignment horizontal="center" vertical="center" wrapText="1"/>
    </xf>
    <xf numFmtId="0" fontId="61" fillId="0" borderId="0" xfId="0" applyFont="1">
      <alignment vertical="center"/>
    </xf>
    <xf numFmtId="0" fontId="0" fillId="0" borderId="191" xfId="0" applyBorder="1">
      <alignment vertical="center"/>
    </xf>
    <xf numFmtId="0" fontId="56" fillId="0" borderId="191" xfId="0" applyFont="1" applyBorder="1">
      <alignment vertical="center"/>
    </xf>
    <xf numFmtId="0" fontId="60" fillId="6" borderId="122" xfId="0" applyFont="1" applyFill="1" applyBorder="1" applyAlignment="1">
      <alignment horizontal="center" vertical="center" wrapText="1"/>
    </xf>
    <xf numFmtId="0" fontId="60" fillId="6" borderId="123" xfId="0" applyFont="1" applyFill="1" applyBorder="1" applyAlignment="1">
      <alignment horizontal="center" vertical="center" wrapText="1"/>
    </xf>
    <xf numFmtId="0" fontId="66" fillId="0" borderId="55" xfId="0" applyFont="1" applyBorder="1" applyAlignment="1">
      <alignment horizontal="center" vertical="center"/>
    </xf>
    <xf numFmtId="0" fontId="66" fillId="0" borderId="80" xfId="0" applyFont="1" applyBorder="1" applyAlignment="1">
      <alignment horizontal="center" vertical="center"/>
    </xf>
    <xf numFmtId="0" fontId="60" fillId="6" borderId="126" xfId="0" applyFont="1" applyFill="1" applyBorder="1" applyAlignment="1">
      <alignment horizontal="center" vertical="center" wrapText="1"/>
    </xf>
    <xf numFmtId="0" fontId="67" fillId="0" borderId="51" xfId="0" applyFont="1" applyBorder="1" applyAlignment="1">
      <alignment horizontal="center" vertical="center"/>
    </xf>
    <xf numFmtId="0" fontId="67" fillId="0" borderId="100" xfId="0" applyFont="1" applyBorder="1" applyAlignment="1">
      <alignment horizontal="center" vertical="center"/>
    </xf>
    <xf numFmtId="3" fontId="69" fillId="0" borderId="100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/>
    </xf>
    <xf numFmtId="0" fontId="70" fillId="0" borderId="100" xfId="0" applyFont="1" applyBorder="1" applyAlignment="1">
      <alignment horizontal="center" vertical="center"/>
    </xf>
    <xf numFmtId="0" fontId="70" fillId="0" borderId="193" xfId="0" applyFont="1" applyBorder="1" applyAlignment="1">
      <alignment horizontal="center" vertical="center"/>
    </xf>
    <xf numFmtId="0" fontId="67" fillId="0" borderId="122" xfId="0" applyFont="1" applyBorder="1" applyAlignment="1">
      <alignment horizontal="center" vertical="center"/>
    </xf>
    <xf numFmtId="0" fontId="67" fillId="0" borderId="123" xfId="0" applyFont="1" applyBorder="1" applyAlignment="1">
      <alignment horizontal="center" vertical="center"/>
    </xf>
    <xf numFmtId="3" fontId="69" fillId="0" borderId="123" xfId="0" applyNumberFormat="1" applyFont="1" applyBorder="1" applyAlignment="1">
      <alignment horizontal="center" vertical="center"/>
    </xf>
    <xf numFmtId="0" fontId="69" fillId="0" borderId="123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" vertical="center"/>
    </xf>
    <xf numFmtId="0" fontId="70" fillId="0" borderId="124" xfId="0" applyFont="1" applyBorder="1" applyAlignment="1">
      <alignment horizontal="center" vertical="center"/>
    </xf>
    <xf numFmtId="0" fontId="67" fillId="0" borderId="207" xfId="0" applyFont="1" applyBorder="1" applyAlignment="1">
      <alignment horizontal="center" vertical="center"/>
    </xf>
    <xf numFmtId="3" fontId="69" fillId="0" borderId="196" xfId="0" applyNumberFormat="1" applyFont="1" applyBorder="1" applyAlignment="1">
      <alignment horizontal="center" vertical="center"/>
    </xf>
    <xf numFmtId="0" fontId="69" fillId="0" borderId="196" xfId="0" applyFont="1" applyBorder="1" applyAlignment="1">
      <alignment horizontal="center" vertical="center"/>
    </xf>
    <xf numFmtId="0" fontId="70" fillId="0" borderId="196" xfId="0" applyFont="1" applyBorder="1" applyAlignment="1">
      <alignment horizontal="center" vertical="center"/>
    </xf>
    <xf numFmtId="0" fontId="70" fillId="0" borderId="220" xfId="0" applyFont="1" applyBorder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118" xfId="0" applyFont="1" applyBorder="1" applyAlignment="1">
      <alignment horizontal="center" vertical="center"/>
    </xf>
    <xf numFmtId="3" fontId="69" fillId="0" borderId="118" xfId="0" applyNumberFormat="1" applyFont="1" applyBorder="1" applyAlignment="1">
      <alignment horizontal="center" vertical="center"/>
    </xf>
    <xf numFmtId="0" fontId="69" fillId="0" borderId="118" xfId="0" applyFont="1" applyBorder="1" applyAlignment="1">
      <alignment horizontal="center" vertical="center"/>
    </xf>
    <xf numFmtId="0" fontId="70" fillId="0" borderId="118" xfId="0" applyFont="1" applyBorder="1" applyAlignment="1">
      <alignment horizontal="center" vertical="center"/>
    </xf>
    <xf numFmtId="0" fontId="70" fillId="0" borderId="202" xfId="0" applyFont="1" applyBorder="1" applyAlignment="1">
      <alignment horizontal="center" vertical="center"/>
    </xf>
    <xf numFmtId="0" fontId="67" fillId="0" borderId="78" xfId="0" applyFont="1" applyBorder="1" applyAlignment="1">
      <alignment horizontal="center" vertical="center"/>
    </xf>
    <xf numFmtId="0" fontId="67" fillId="0" borderId="204" xfId="0" applyFont="1" applyBorder="1" applyAlignment="1">
      <alignment horizontal="center" vertical="center"/>
    </xf>
    <xf numFmtId="3" fontId="69" fillId="0" borderId="204" xfId="0" applyNumberFormat="1" applyFont="1" applyBorder="1" applyAlignment="1">
      <alignment horizontal="center" vertical="center"/>
    </xf>
    <xf numFmtId="0" fontId="69" fillId="0" borderId="204" xfId="0" applyFont="1" applyBorder="1" applyAlignment="1">
      <alignment horizontal="center" vertical="center"/>
    </xf>
    <xf numFmtId="0" fontId="70" fillId="0" borderId="204" xfId="0" applyFont="1" applyBorder="1" applyAlignment="1">
      <alignment horizontal="center" vertical="center"/>
    </xf>
    <xf numFmtId="0" fontId="70" fillId="0" borderId="206" xfId="0" applyFont="1" applyBorder="1" applyAlignment="1">
      <alignment horizontal="center" vertical="center"/>
    </xf>
    <xf numFmtId="0" fontId="67" fillId="0" borderId="196" xfId="0" applyFont="1" applyBorder="1" applyAlignment="1">
      <alignment horizontal="center" vertical="center"/>
    </xf>
    <xf numFmtId="0" fontId="67" fillId="0" borderId="186" xfId="0" applyFont="1" applyBorder="1" applyAlignment="1">
      <alignment horizontal="center" vertical="center"/>
    </xf>
    <xf numFmtId="0" fontId="67" fillId="0" borderId="178" xfId="0" applyFont="1" applyBorder="1" applyAlignment="1">
      <alignment horizontal="center" vertical="center" wrapText="1"/>
    </xf>
    <xf numFmtId="3" fontId="69" fillId="0" borderId="178" xfId="0" applyNumberFormat="1" applyFont="1" applyBorder="1" applyAlignment="1">
      <alignment horizontal="center" vertical="center"/>
    </xf>
    <xf numFmtId="0" fontId="69" fillId="0" borderId="178" xfId="0" applyFont="1" applyBorder="1" applyAlignment="1">
      <alignment horizontal="center" vertical="center"/>
    </xf>
    <xf numFmtId="0" fontId="70" fillId="0" borderId="178" xfId="0" applyFont="1" applyBorder="1" applyAlignment="1">
      <alignment horizontal="center" vertical="center"/>
    </xf>
    <xf numFmtId="0" fontId="70" fillId="0" borderId="221" xfId="0" applyFont="1" applyBorder="1" applyAlignment="1">
      <alignment horizontal="center" vertical="center"/>
    </xf>
    <xf numFmtId="0" fontId="70" fillId="0" borderId="222" xfId="0" applyFont="1" applyBorder="1" applyAlignment="1">
      <alignment horizontal="center" vertical="center"/>
    </xf>
    <xf numFmtId="0" fontId="67" fillId="0" borderId="203" xfId="0" applyFont="1" applyBorder="1" applyAlignment="1">
      <alignment horizontal="center" vertical="center"/>
    </xf>
    <xf numFmtId="0" fontId="67" fillId="0" borderId="142" xfId="0" applyFont="1" applyBorder="1" applyAlignment="1">
      <alignment horizontal="center" vertical="center"/>
    </xf>
    <xf numFmtId="3" fontId="69" fillId="0" borderId="142" xfId="0" applyNumberFormat="1" applyFont="1" applyBorder="1" applyAlignment="1">
      <alignment horizontal="center" vertical="center"/>
    </xf>
    <xf numFmtId="0" fontId="69" fillId="0" borderId="142" xfId="0" applyFont="1" applyBorder="1" applyAlignment="1">
      <alignment horizontal="center" vertical="center"/>
    </xf>
    <xf numFmtId="0" fontId="70" fillId="0" borderId="142" xfId="0" applyFont="1" applyBorder="1" applyAlignment="1">
      <alignment horizontal="center" vertical="center"/>
    </xf>
    <xf numFmtId="0" fontId="70" fillId="0" borderId="135" xfId="0" applyFont="1" applyBorder="1" applyAlignment="1">
      <alignment horizontal="center" vertical="center"/>
    </xf>
    <xf numFmtId="0" fontId="67" fillId="0" borderId="76" xfId="0" applyFont="1" applyBorder="1" applyAlignment="1">
      <alignment horizontal="center" vertical="center"/>
    </xf>
    <xf numFmtId="0" fontId="67" fillId="0" borderId="187" xfId="0" applyFont="1" applyBorder="1" applyAlignment="1">
      <alignment horizontal="center" vertical="center"/>
    </xf>
    <xf numFmtId="3" fontId="69" fillId="0" borderId="187" xfId="0" applyNumberFormat="1" applyFont="1" applyBorder="1" applyAlignment="1">
      <alignment horizontal="center" vertical="center"/>
    </xf>
    <xf numFmtId="0" fontId="69" fillId="0" borderId="187" xfId="0" applyFont="1" applyBorder="1" applyAlignment="1">
      <alignment horizontal="center" vertical="center"/>
    </xf>
    <xf numFmtId="0" fontId="70" fillId="0" borderId="187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66" fillId="0" borderId="196" xfId="0" applyFont="1" applyBorder="1" applyAlignment="1">
      <alignment horizontal="center" vertical="center" wrapText="1"/>
    </xf>
    <xf numFmtId="0" fontId="66" fillId="0" borderId="197" xfId="0" applyFont="1" applyBorder="1" applyAlignment="1">
      <alignment horizontal="center" vertical="center" wrapText="1"/>
    </xf>
    <xf numFmtId="0" fontId="60" fillId="0" borderId="118" xfId="0" applyFont="1" applyBorder="1" applyAlignment="1">
      <alignment horizontal="center" vertical="center"/>
    </xf>
    <xf numFmtId="0" fontId="66" fillId="0" borderId="118" xfId="0" applyFont="1" applyBorder="1" applyAlignment="1">
      <alignment horizontal="center" vertical="center"/>
    </xf>
    <xf numFmtId="0" fontId="66" fillId="0" borderId="93" xfId="0" applyFont="1" applyBorder="1" applyAlignment="1">
      <alignment horizontal="center" vertical="center"/>
    </xf>
    <xf numFmtId="0" fontId="60" fillId="0" borderId="204" xfId="0" applyFont="1" applyBorder="1" applyAlignment="1">
      <alignment horizontal="center" vertical="center"/>
    </xf>
    <xf numFmtId="0" fontId="66" fillId="0" borderId="204" xfId="0" applyFont="1" applyBorder="1" applyAlignment="1">
      <alignment horizontal="center" vertical="center"/>
    </xf>
    <xf numFmtId="0" fontId="66" fillId="0" borderId="205" xfId="0" applyFont="1" applyBorder="1" applyAlignment="1">
      <alignment horizontal="center" vertical="center"/>
    </xf>
    <xf numFmtId="0" fontId="67" fillId="0" borderId="125" xfId="0" applyFont="1" applyBorder="1" applyAlignment="1">
      <alignment horizontal="center" vertical="center"/>
    </xf>
    <xf numFmtId="0" fontId="67" fillId="0" borderId="126" xfId="0" applyFont="1" applyBorder="1" applyAlignment="1">
      <alignment horizontal="center" vertical="center"/>
    </xf>
    <xf numFmtId="3" fontId="69" fillId="0" borderId="126" xfId="0" applyNumberFormat="1" applyFont="1" applyBorder="1" applyAlignment="1">
      <alignment horizontal="center" vertical="center"/>
    </xf>
    <xf numFmtId="0" fontId="69" fillId="0" borderId="126" xfId="0" applyFont="1" applyBorder="1" applyAlignment="1">
      <alignment horizontal="center" vertical="center"/>
    </xf>
    <xf numFmtId="0" fontId="70" fillId="0" borderId="126" xfId="0" applyFont="1" applyBorder="1" applyAlignment="1">
      <alignment horizontal="center" vertical="center"/>
    </xf>
    <xf numFmtId="0" fontId="70" fillId="0" borderId="127" xfId="0" applyFont="1" applyBorder="1" applyAlignment="1">
      <alignment horizontal="center" vertical="center"/>
    </xf>
    <xf numFmtId="0" fontId="67" fillId="0" borderId="187" xfId="0" applyFont="1" applyBorder="1" applyAlignment="1">
      <alignment horizontal="center" vertical="center" wrapText="1"/>
    </xf>
    <xf numFmtId="0" fontId="67" fillId="0" borderId="178" xfId="0" applyFont="1" applyBorder="1" applyAlignment="1">
      <alignment horizontal="center" vertical="center"/>
    </xf>
    <xf numFmtId="0" fontId="70" fillId="0" borderId="223" xfId="0" applyFont="1" applyBorder="1" applyAlignment="1">
      <alignment horizontal="center" vertical="center"/>
    </xf>
    <xf numFmtId="0" fontId="51" fillId="0" borderId="118" xfId="0" applyFont="1" applyBorder="1" applyAlignment="1">
      <alignment horizontal="center" vertical="center"/>
    </xf>
    <xf numFmtId="0" fontId="51" fillId="0" borderId="204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51" fillId="0" borderId="77" xfId="0" applyFont="1" applyBorder="1" applyAlignment="1">
      <alignment horizontal="center" vertical="center"/>
    </xf>
    <xf numFmtId="0" fontId="51" fillId="0" borderId="78" xfId="0" applyFont="1" applyBorder="1" applyAlignment="1">
      <alignment horizontal="center" vertical="center"/>
    </xf>
    <xf numFmtId="0" fontId="72" fillId="0" borderId="93" xfId="0" quotePrefix="1" applyFont="1" applyBorder="1" applyAlignment="1">
      <alignment horizontal="center" vertical="center" wrapText="1"/>
    </xf>
    <xf numFmtId="0" fontId="57" fillId="0" borderId="187" xfId="0" applyFont="1" applyBorder="1" applyAlignment="1">
      <alignment horizontal="center" vertical="center" wrapText="1"/>
    </xf>
    <xf numFmtId="0" fontId="57" fillId="0" borderId="178" xfId="0" applyFont="1" applyBorder="1" applyAlignment="1">
      <alignment horizontal="center" vertical="center" wrapText="1"/>
    </xf>
    <xf numFmtId="0" fontId="57" fillId="0" borderId="93" xfId="0" applyFont="1" applyBorder="1" applyAlignment="1">
      <alignment horizontal="center" vertical="center" wrapText="1"/>
    </xf>
    <xf numFmtId="0" fontId="57" fillId="6" borderId="195" xfId="0" applyFont="1" applyFill="1" applyBorder="1" applyAlignment="1">
      <alignment horizontal="center" vertical="center" wrapText="1"/>
    </xf>
    <xf numFmtId="0" fontId="57" fillId="6" borderId="139" xfId="0" applyFont="1" applyFill="1" applyBorder="1" applyAlignment="1">
      <alignment horizontal="center" vertical="center" wrapText="1"/>
    </xf>
    <xf numFmtId="0" fontId="57" fillId="6" borderId="123" xfId="0" applyFont="1" applyFill="1" applyBorder="1" applyAlignment="1">
      <alignment horizontal="center" vertical="center" wrapText="1"/>
    </xf>
    <xf numFmtId="0" fontId="57" fillId="0" borderId="207" xfId="0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/>
    </xf>
    <xf numFmtId="0" fontId="57" fillId="0" borderId="186" xfId="0" applyFont="1" applyBorder="1" applyAlignment="1">
      <alignment horizontal="center" vertical="center"/>
    </xf>
    <xf numFmtId="0" fontId="57" fillId="0" borderId="118" xfId="0" applyFont="1" applyBorder="1" applyAlignment="1">
      <alignment horizontal="center" vertical="center" wrapText="1"/>
    </xf>
    <xf numFmtId="0" fontId="57" fillId="0" borderId="204" xfId="0" applyFont="1" applyBorder="1" applyAlignment="1">
      <alignment horizontal="center" vertical="center" wrapText="1"/>
    </xf>
    <xf numFmtId="0" fontId="57" fillId="0" borderId="122" xfId="0" applyFont="1" applyBorder="1" applyAlignment="1">
      <alignment horizontal="center" vertical="center"/>
    </xf>
    <xf numFmtId="0" fontId="57" fillId="0" borderId="123" xfId="0" applyFont="1" applyBorder="1" applyAlignment="1">
      <alignment horizontal="center" vertical="center" wrapText="1"/>
    </xf>
    <xf numFmtId="0" fontId="57" fillId="0" borderId="76" xfId="0" applyFont="1" applyBorder="1" applyAlignment="1">
      <alignment horizontal="center" vertical="center"/>
    </xf>
    <xf numFmtId="0" fontId="57" fillId="0" borderId="78" xfId="0" applyFont="1" applyBorder="1" applyAlignment="1">
      <alignment horizontal="center" vertical="center"/>
    </xf>
    <xf numFmtId="0" fontId="57" fillId="6" borderId="122" xfId="0" applyFont="1" applyFill="1" applyBorder="1" applyAlignment="1">
      <alignment horizontal="center" vertical="center" wrapText="1" shrinkToFit="1"/>
    </xf>
    <xf numFmtId="0" fontId="57" fillId="6" borderId="123" xfId="0" applyFont="1" applyFill="1" applyBorder="1" applyAlignment="1">
      <alignment horizontal="center" vertical="center" wrapText="1" shrinkToFit="1"/>
    </xf>
    <xf numFmtId="0" fontId="57" fillId="0" borderId="100" xfId="0" applyFont="1" applyBorder="1" applyAlignment="1">
      <alignment horizontal="center" vertical="center" wrapText="1"/>
    </xf>
    <xf numFmtId="0" fontId="57" fillId="0" borderId="0" xfId="0" quotePrefix="1" applyFont="1" applyAlignment="1"/>
    <xf numFmtId="0" fontId="52" fillId="0" borderId="196" xfId="0" applyFont="1" applyBorder="1" applyAlignment="1">
      <alignment horizontal="center" vertical="center" wrapText="1" shrinkToFit="1"/>
    </xf>
    <xf numFmtId="0" fontId="52" fillId="0" borderId="118" xfId="0" applyFont="1" applyBorder="1" applyAlignment="1">
      <alignment horizontal="center" vertical="center" wrapText="1" shrinkToFit="1"/>
    </xf>
    <xf numFmtId="0" fontId="52" fillId="0" borderId="204" xfId="0" applyFont="1" applyBorder="1" applyAlignment="1">
      <alignment horizontal="center" vertical="center" wrapText="1" shrinkToFit="1"/>
    </xf>
    <xf numFmtId="0" fontId="76" fillId="0" borderId="200" xfId="0" applyFont="1" applyBorder="1" applyAlignment="1">
      <alignment horizontal="center" vertical="center" wrapText="1"/>
    </xf>
    <xf numFmtId="0" fontId="76" fillId="0" borderId="178" xfId="0" applyFont="1" applyBorder="1" applyAlignment="1">
      <alignment horizontal="center" vertical="center" wrapText="1"/>
    </xf>
    <xf numFmtId="0" fontId="57" fillId="6" borderId="87" xfId="0" applyFont="1" applyFill="1" applyBorder="1" applyAlignment="1">
      <alignment horizontal="center" vertical="center" wrapText="1"/>
    </xf>
    <xf numFmtId="0" fontId="57" fillId="6" borderId="5" xfId="0" applyFont="1" applyFill="1" applyBorder="1" applyAlignment="1">
      <alignment horizontal="center" vertical="center" wrapText="1"/>
    </xf>
    <xf numFmtId="0" fontId="47" fillId="0" borderId="117" xfId="0" applyFont="1" applyBorder="1" applyAlignment="1">
      <alignment horizontal="center" vertical="center"/>
    </xf>
    <xf numFmtId="0" fontId="47" fillId="0" borderId="90" xfId="0" applyFont="1" applyBorder="1" applyAlignment="1">
      <alignment horizontal="center" vertical="center"/>
    </xf>
    <xf numFmtId="0" fontId="47" fillId="0" borderId="107" xfId="0" applyFont="1" applyBorder="1" applyAlignment="1">
      <alignment horizontal="center" vertical="center" wrapText="1"/>
    </xf>
    <xf numFmtId="0" fontId="47" fillId="0" borderId="209" xfId="0" applyFont="1" applyBorder="1" applyAlignment="1">
      <alignment horizontal="center" vertical="center"/>
    </xf>
    <xf numFmtId="0" fontId="57" fillId="0" borderId="210" xfId="0" applyFont="1" applyBorder="1" applyAlignment="1">
      <alignment horizontal="center" vertical="center"/>
    </xf>
    <xf numFmtId="0" fontId="57" fillId="0" borderId="212" xfId="0" applyFont="1" applyBorder="1" applyAlignment="1">
      <alignment horizontal="center" vertical="center"/>
    </xf>
    <xf numFmtId="0" fontId="58" fillId="0" borderId="196" xfId="0" applyFont="1" applyBorder="1" applyAlignment="1">
      <alignment horizontal="center" vertical="center" wrapText="1"/>
    </xf>
    <xf numFmtId="0" fontId="57" fillId="0" borderId="85" xfId="0" applyFont="1" applyBorder="1" applyAlignment="1">
      <alignment horizontal="center" vertical="center" wrapText="1"/>
    </xf>
    <xf numFmtId="0" fontId="57" fillId="0" borderId="85" xfId="0" applyFont="1" applyBorder="1" applyAlignment="1">
      <alignment horizontal="center" vertical="center"/>
    </xf>
    <xf numFmtId="0" fontId="57" fillId="0" borderId="213" xfId="0" applyFont="1" applyBorder="1" applyAlignment="1">
      <alignment horizontal="center" vertical="center"/>
    </xf>
    <xf numFmtId="0" fontId="57" fillId="0" borderId="209" xfId="0" applyFont="1" applyBorder="1" applyAlignment="1">
      <alignment horizontal="center" vertical="center"/>
    </xf>
    <xf numFmtId="0" fontId="57" fillId="0" borderId="214" xfId="0" applyFont="1" applyBorder="1" applyAlignment="1">
      <alignment horizontal="center" vertical="center"/>
    </xf>
    <xf numFmtId="0" fontId="58" fillId="0" borderId="123" xfId="0" applyFont="1" applyBorder="1" applyAlignment="1">
      <alignment horizontal="center" vertical="center" wrapText="1"/>
    </xf>
    <xf numFmtId="0" fontId="57" fillId="0" borderId="112" xfId="0" applyFont="1" applyBorder="1" applyAlignment="1">
      <alignment horizontal="center" vertical="center"/>
    </xf>
    <xf numFmtId="0" fontId="58" fillId="0" borderId="85" xfId="0" applyFont="1" applyBorder="1" applyAlignment="1">
      <alignment horizontal="center" vertical="center" wrapText="1"/>
    </xf>
    <xf numFmtId="0" fontId="58" fillId="0" borderId="85" xfId="0" quotePrefix="1" applyFont="1" applyBorder="1" applyAlignment="1">
      <alignment horizontal="center" vertical="center" wrapText="1"/>
    </xf>
    <xf numFmtId="0" fontId="57" fillId="0" borderId="95" xfId="0" applyFont="1" applyBorder="1" applyAlignment="1">
      <alignment horizontal="center" vertical="center" wrapText="1"/>
    </xf>
    <xf numFmtId="0" fontId="57" fillId="0" borderId="107" xfId="0" applyFont="1" applyBorder="1" applyAlignment="1">
      <alignment horizontal="center" vertical="center" wrapText="1"/>
    </xf>
    <xf numFmtId="0" fontId="57" fillId="0" borderId="217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0" fontId="81" fillId="6" borderId="195" xfId="0" applyFont="1" applyFill="1" applyBorder="1" applyAlignment="1">
      <alignment horizontal="center" vertical="center" wrapText="1"/>
    </xf>
    <xf numFmtId="0" fontId="81" fillId="6" borderId="139" xfId="0" applyFont="1" applyFill="1" applyBorder="1" applyAlignment="1">
      <alignment horizontal="center" vertical="center" wrapText="1"/>
    </xf>
    <xf numFmtId="0" fontId="84" fillId="0" borderId="118" xfId="0" applyFont="1" applyBorder="1" applyAlignment="1">
      <alignment horizontal="center" vertical="center" wrapText="1"/>
    </xf>
    <xf numFmtId="0" fontId="84" fillId="0" borderId="93" xfId="0" applyFont="1" applyBorder="1" applyAlignment="1">
      <alignment horizontal="center" vertical="center" wrapText="1"/>
    </xf>
    <xf numFmtId="0" fontId="88" fillId="0" borderId="55" xfId="0" applyFont="1" applyBorder="1" applyAlignment="1">
      <alignment horizontal="center" vertical="center"/>
    </xf>
    <xf numFmtId="0" fontId="88" fillId="0" borderId="93" xfId="0" applyFont="1" applyBorder="1" applyAlignment="1">
      <alignment horizontal="center" vertical="center"/>
    </xf>
    <xf numFmtId="0" fontId="88" fillId="0" borderId="80" xfId="0" applyFont="1" applyBorder="1" applyAlignment="1">
      <alignment horizontal="center" vertical="center"/>
    </xf>
    <xf numFmtId="0" fontId="88" fillId="0" borderId="205" xfId="0" applyFont="1" applyBorder="1" applyAlignment="1">
      <alignment horizontal="center" vertical="center"/>
    </xf>
    <xf numFmtId="0" fontId="1" fillId="6" borderId="12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6" borderId="123" xfId="0" applyFont="1" applyFill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45" xfId="0" applyFont="1" applyBorder="1" applyAlignment="1">
      <alignment horizontal="center" vertical="center"/>
    </xf>
    <xf numFmtId="0" fontId="86" fillId="6" borderId="123" xfId="0" applyFont="1" applyFill="1" applyBorder="1" applyAlignment="1">
      <alignment horizontal="center" vertical="center" wrapText="1"/>
    </xf>
    <xf numFmtId="0" fontId="94" fillId="6" borderId="122" xfId="0" applyFont="1" applyFill="1" applyBorder="1" applyAlignment="1">
      <alignment horizontal="center" vertical="center" wrapText="1"/>
    </xf>
    <xf numFmtId="0" fontId="94" fillId="6" borderId="123" xfId="0" applyFont="1" applyFill="1" applyBorder="1" applyAlignment="1">
      <alignment horizontal="center" vertical="center" wrapText="1"/>
    </xf>
    <xf numFmtId="0" fontId="94" fillId="0" borderId="66" xfId="0" applyFont="1" applyBorder="1" applyAlignment="1">
      <alignment horizontal="center" vertical="center"/>
    </xf>
    <xf numFmtId="0" fontId="94" fillId="0" borderId="32" xfId="0" applyFont="1" applyBorder="1" applyAlignment="1">
      <alignment horizontal="center" vertical="center"/>
    </xf>
    <xf numFmtId="0" fontId="94" fillId="0" borderId="45" xfId="0" applyFont="1" applyBorder="1" applyAlignment="1">
      <alignment horizontal="center" vertical="center"/>
    </xf>
    <xf numFmtId="0" fontId="79" fillId="0" borderId="51" xfId="0" applyFont="1" applyBorder="1" applyAlignment="1">
      <alignment horizontal="center" vertical="center"/>
    </xf>
    <xf numFmtId="0" fontId="79" fillId="0" borderId="10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23" xfId="0" applyFont="1" applyBorder="1" applyAlignment="1">
      <alignment horizontal="center" vertical="center"/>
    </xf>
    <xf numFmtId="0" fontId="79" fillId="0" borderId="207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78" xfId="0" applyFont="1" applyBorder="1" applyAlignment="1">
      <alignment horizontal="center" vertical="center"/>
    </xf>
    <xf numFmtId="0" fontId="79" fillId="0" borderId="204" xfId="0" applyFont="1" applyBorder="1" applyAlignment="1">
      <alignment horizontal="center" vertical="center"/>
    </xf>
    <xf numFmtId="0" fontId="79" fillId="0" borderId="196" xfId="0" applyFont="1" applyBorder="1" applyAlignment="1">
      <alignment horizontal="center" vertical="center"/>
    </xf>
    <xf numFmtId="0" fontId="79" fillId="0" borderId="186" xfId="0" applyFont="1" applyBorder="1" applyAlignment="1">
      <alignment horizontal="center" vertical="center"/>
    </xf>
    <xf numFmtId="0" fontId="79" fillId="0" borderId="178" xfId="0" applyFont="1" applyBorder="1" applyAlignment="1">
      <alignment horizontal="center" vertical="center" wrapText="1"/>
    </xf>
    <xf numFmtId="0" fontId="79" fillId="0" borderId="203" xfId="0" applyFont="1" applyBorder="1" applyAlignment="1">
      <alignment horizontal="center" vertical="center"/>
    </xf>
    <xf numFmtId="0" fontId="79" fillId="0" borderId="142" xfId="0" applyFont="1" applyBorder="1" applyAlignment="1">
      <alignment horizontal="center" vertical="center"/>
    </xf>
    <xf numFmtId="0" fontId="79" fillId="0" borderId="76" xfId="0" applyFont="1" applyBorder="1" applyAlignment="1">
      <alignment horizontal="center" vertical="center"/>
    </xf>
    <xf numFmtId="0" fontId="79" fillId="0" borderId="187" xfId="0" applyFont="1" applyBorder="1" applyAlignment="1">
      <alignment horizontal="center" vertical="center"/>
    </xf>
    <xf numFmtId="0" fontId="95" fillId="0" borderId="51" xfId="0" applyFont="1" applyBorder="1" applyAlignment="1">
      <alignment horizontal="center" vertical="center"/>
    </xf>
    <xf numFmtId="0" fontId="95" fillId="0" borderId="100" xfId="0" applyFont="1" applyBorder="1" applyAlignment="1">
      <alignment horizontal="center" vertical="center"/>
    </xf>
    <xf numFmtId="0" fontId="95" fillId="0" borderId="122" xfId="0" applyFont="1" applyBorder="1" applyAlignment="1">
      <alignment horizontal="center" vertical="center"/>
    </xf>
    <xf numFmtId="0" fontId="95" fillId="0" borderId="123" xfId="0" applyFont="1" applyBorder="1" applyAlignment="1">
      <alignment horizontal="center" vertical="center"/>
    </xf>
    <xf numFmtId="0" fontId="95" fillId="0" borderId="207" xfId="0" applyFont="1" applyBorder="1" applyAlignment="1">
      <alignment horizontal="center" vertical="center"/>
    </xf>
    <xf numFmtId="0" fontId="95" fillId="0" borderId="196" xfId="0" applyFont="1" applyBorder="1" applyAlignment="1">
      <alignment horizontal="center" vertical="center" wrapText="1"/>
    </xf>
    <xf numFmtId="0" fontId="95" fillId="0" borderId="77" xfId="0" applyFont="1" applyBorder="1" applyAlignment="1">
      <alignment horizontal="center" vertical="center"/>
    </xf>
    <xf numFmtId="0" fontId="95" fillId="0" borderId="118" xfId="0" applyFont="1" applyBorder="1" applyAlignment="1">
      <alignment horizontal="center" vertical="center"/>
    </xf>
    <xf numFmtId="0" fontId="95" fillId="0" borderId="78" xfId="0" applyFont="1" applyBorder="1" applyAlignment="1">
      <alignment horizontal="center" vertical="center"/>
    </xf>
    <xf numFmtId="0" fontId="95" fillId="0" borderId="204" xfId="0" applyFont="1" applyBorder="1" applyAlignment="1">
      <alignment horizontal="center" vertical="center"/>
    </xf>
    <xf numFmtId="0" fontId="95" fillId="0" borderId="196" xfId="0" applyFont="1" applyBorder="1" applyAlignment="1">
      <alignment horizontal="center" vertical="center"/>
    </xf>
    <xf numFmtId="0" fontId="95" fillId="0" borderId="186" xfId="0" applyFont="1" applyBorder="1" applyAlignment="1">
      <alignment horizontal="center" vertical="center"/>
    </xf>
    <xf numFmtId="0" fontId="95" fillId="0" borderId="178" xfId="0" applyFont="1" applyBorder="1" applyAlignment="1">
      <alignment horizontal="center" vertical="center" wrapText="1"/>
    </xf>
    <xf numFmtId="0" fontId="95" fillId="0" borderId="203" xfId="0" applyFont="1" applyBorder="1" applyAlignment="1">
      <alignment horizontal="center" vertical="center"/>
    </xf>
    <xf numFmtId="0" fontId="95" fillId="0" borderId="142" xfId="0" applyFont="1" applyBorder="1" applyAlignment="1">
      <alignment horizontal="center" vertical="center"/>
    </xf>
    <xf numFmtId="0" fontId="95" fillId="0" borderId="76" xfId="0" applyFont="1" applyBorder="1" applyAlignment="1">
      <alignment horizontal="center" vertical="center"/>
    </xf>
    <xf numFmtId="0" fontId="95" fillId="0" borderId="187" xfId="0" applyFont="1" applyBorder="1" applyAlignment="1">
      <alignment horizontal="center" vertical="center"/>
    </xf>
    <xf numFmtId="0" fontId="91" fillId="0" borderId="0" xfId="0" applyFont="1">
      <alignment vertical="center"/>
    </xf>
    <xf numFmtId="3" fontId="87" fillId="0" borderId="100" xfId="0" applyNumberFormat="1" applyFont="1" applyBorder="1" applyAlignment="1">
      <alignment horizontal="center" vertical="center"/>
    </xf>
    <xf numFmtId="0" fontId="87" fillId="0" borderId="100" xfId="0" applyFont="1" applyBorder="1" applyAlignment="1">
      <alignment horizontal="center" vertical="center"/>
    </xf>
    <xf numFmtId="0" fontId="79" fillId="0" borderId="193" xfId="0" applyFont="1" applyBorder="1" applyAlignment="1">
      <alignment horizontal="center" vertical="center"/>
    </xf>
    <xf numFmtId="3" fontId="87" fillId="0" borderId="123" xfId="0" applyNumberFormat="1" applyFont="1" applyBorder="1" applyAlignment="1">
      <alignment horizontal="center" vertical="center"/>
    </xf>
    <xf numFmtId="0" fontId="87" fillId="0" borderId="123" xfId="0" applyFont="1" applyBorder="1" applyAlignment="1">
      <alignment horizontal="center" vertical="center"/>
    </xf>
    <xf numFmtId="0" fontId="79" fillId="0" borderId="124" xfId="0" applyFont="1" applyBorder="1" applyAlignment="1">
      <alignment horizontal="center" vertical="center"/>
    </xf>
    <xf numFmtId="0" fontId="79" fillId="0" borderId="125" xfId="0" applyFont="1" applyBorder="1" applyAlignment="1">
      <alignment horizontal="center" vertical="center"/>
    </xf>
    <xf numFmtId="0" fontId="79" fillId="0" borderId="126" xfId="0" applyFont="1" applyBorder="1" applyAlignment="1">
      <alignment horizontal="center" vertical="center"/>
    </xf>
    <xf numFmtId="3" fontId="87" fillId="0" borderId="126" xfId="0" applyNumberFormat="1" applyFont="1" applyBorder="1" applyAlignment="1">
      <alignment horizontal="center" vertical="center"/>
    </xf>
    <xf numFmtId="0" fontId="87" fillId="0" borderId="126" xfId="0" applyFont="1" applyBorder="1" applyAlignment="1">
      <alignment horizontal="center" vertical="center"/>
    </xf>
    <xf numFmtId="0" fontId="79" fillId="0" borderId="127" xfId="0" applyFont="1" applyBorder="1" applyAlignment="1">
      <alignment horizontal="center" vertical="center"/>
    </xf>
    <xf numFmtId="0" fontId="79" fillId="0" borderId="187" xfId="0" applyFont="1" applyBorder="1" applyAlignment="1">
      <alignment horizontal="center" vertical="center" wrapText="1"/>
    </xf>
    <xf numFmtId="3" fontId="87" fillId="0" borderId="187" xfId="0" applyNumberFormat="1" applyFont="1" applyBorder="1" applyAlignment="1">
      <alignment horizontal="center" vertical="center"/>
    </xf>
    <xf numFmtId="0" fontId="87" fillId="0" borderId="187" xfId="0" applyFont="1" applyBorder="1" applyAlignment="1">
      <alignment horizontal="center" vertical="center"/>
    </xf>
    <xf numFmtId="0" fontId="79" fillId="0" borderId="222" xfId="0" applyFont="1" applyBorder="1" applyAlignment="1">
      <alignment horizontal="center" vertical="center"/>
    </xf>
    <xf numFmtId="0" fontId="79" fillId="0" borderId="178" xfId="0" applyFont="1" applyBorder="1" applyAlignment="1">
      <alignment horizontal="center" vertical="center"/>
    </xf>
    <xf numFmtId="3" fontId="87" fillId="0" borderId="178" xfId="0" applyNumberFormat="1" applyFont="1" applyBorder="1" applyAlignment="1">
      <alignment horizontal="center" vertical="center"/>
    </xf>
    <xf numFmtId="0" fontId="87" fillId="0" borderId="178" xfId="0" applyFont="1" applyBorder="1" applyAlignment="1">
      <alignment horizontal="center" vertical="center"/>
    </xf>
    <xf numFmtId="0" fontId="79" fillId="0" borderId="223" xfId="0" applyFont="1" applyBorder="1" applyAlignment="1">
      <alignment horizontal="center" vertical="center"/>
    </xf>
    <xf numFmtId="3" fontId="87" fillId="0" borderId="196" xfId="0" applyNumberFormat="1" applyFont="1" applyBorder="1" applyAlignment="1">
      <alignment horizontal="center" vertical="center"/>
    </xf>
    <xf numFmtId="0" fontId="87" fillId="0" borderId="196" xfId="0" applyFont="1" applyBorder="1" applyAlignment="1">
      <alignment horizontal="center" vertical="center"/>
    </xf>
    <xf numFmtId="0" fontId="79" fillId="0" borderId="220" xfId="0" applyFont="1" applyBorder="1" applyAlignment="1">
      <alignment horizontal="center" vertical="center"/>
    </xf>
    <xf numFmtId="3" fontId="87" fillId="0" borderId="118" xfId="0" applyNumberFormat="1" applyFont="1" applyBorder="1" applyAlignment="1">
      <alignment horizontal="center" vertical="center"/>
    </xf>
    <xf numFmtId="0" fontId="87" fillId="0" borderId="118" xfId="0" applyFont="1" applyBorder="1" applyAlignment="1">
      <alignment horizontal="center" vertical="center"/>
    </xf>
    <xf numFmtId="0" fontId="79" fillId="0" borderId="202" xfId="0" applyFont="1" applyBorder="1" applyAlignment="1">
      <alignment horizontal="center" vertical="center"/>
    </xf>
    <xf numFmtId="3" fontId="87" fillId="0" borderId="204" xfId="0" applyNumberFormat="1" applyFont="1" applyBorder="1" applyAlignment="1">
      <alignment horizontal="center" vertical="center"/>
    </xf>
    <xf numFmtId="0" fontId="87" fillId="0" borderId="204" xfId="0" applyFont="1" applyBorder="1" applyAlignment="1">
      <alignment horizontal="center" vertical="center"/>
    </xf>
    <xf numFmtId="0" fontId="79" fillId="0" borderId="206" xfId="0" applyFont="1" applyBorder="1" applyAlignment="1">
      <alignment horizontal="center" vertical="center"/>
    </xf>
    <xf numFmtId="0" fontId="79" fillId="0" borderId="221" xfId="0" applyFont="1" applyBorder="1" applyAlignment="1">
      <alignment horizontal="center" vertical="center"/>
    </xf>
    <xf numFmtId="3" fontId="87" fillId="0" borderId="142" xfId="0" applyNumberFormat="1" applyFont="1" applyBorder="1" applyAlignment="1">
      <alignment horizontal="center" vertical="center"/>
    </xf>
    <xf numFmtId="0" fontId="87" fillId="0" borderId="142" xfId="0" applyFont="1" applyBorder="1" applyAlignment="1">
      <alignment horizontal="center" vertical="center"/>
    </xf>
    <xf numFmtId="0" fontId="79" fillId="0" borderId="135" xfId="0" applyFont="1" applyBorder="1" applyAlignment="1">
      <alignment horizontal="center" vertical="center"/>
    </xf>
    <xf numFmtId="0" fontId="94" fillId="0" borderId="207" xfId="0" applyFont="1" applyBorder="1" applyAlignment="1">
      <alignment horizontal="center" vertical="center"/>
    </xf>
    <xf numFmtId="0" fontId="94" fillId="0" borderId="196" xfId="0" applyFont="1" applyBorder="1" applyAlignment="1">
      <alignment horizontal="center" vertical="center"/>
    </xf>
    <xf numFmtId="0" fontId="94" fillId="0" borderId="77" xfId="0" applyFont="1" applyBorder="1" applyAlignment="1">
      <alignment horizontal="center" vertical="center"/>
    </xf>
    <xf numFmtId="0" fontId="94" fillId="0" borderId="118" xfId="0" applyFont="1" applyBorder="1" applyAlignment="1">
      <alignment horizontal="center" vertical="center"/>
    </xf>
    <xf numFmtId="0" fontId="94" fillId="0" borderId="204" xfId="0" applyFont="1" applyBorder="1" applyAlignment="1">
      <alignment horizontal="center" vertical="center"/>
    </xf>
    <xf numFmtId="0" fontId="79" fillId="0" borderId="204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7" fillId="6" borderId="4" xfId="0" applyFont="1" applyFill="1" applyBorder="1" applyAlignment="1">
      <alignment horizontal="center" vertical="center" wrapText="1"/>
    </xf>
    <xf numFmtId="0" fontId="74" fillId="7" borderId="93" xfId="0" applyFont="1" applyFill="1" applyBorder="1" applyAlignment="1">
      <alignment horizontal="center" vertical="center"/>
    </xf>
    <xf numFmtId="0" fontId="74" fillId="7" borderId="56" xfId="0" applyFont="1" applyFill="1" applyBorder="1" applyAlignment="1">
      <alignment horizontal="center" vertical="center"/>
    </xf>
    <xf numFmtId="49" fontId="57" fillId="7" borderId="93" xfId="0" applyNumberFormat="1" applyFont="1" applyFill="1" applyBorder="1" applyAlignment="1">
      <alignment horizontal="center" vertical="center"/>
    </xf>
    <xf numFmtId="49" fontId="57" fillId="7" borderId="58" xfId="0" applyNumberFormat="1" applyFont="1" applyFill="1" applyBorder="1" applyAlignment="1">
      <alignment horizontal="center" vertical="center"/>
    </xf>
    <xf numFmtId="0" fontId="60" fillId="0" borderId="77" xfId="0" applyFont="1" applyBorder="1" applyAlignment="1">
      <alignment horizontal="center" vertical="center"/>
    </xf>
    <xf numFmtId="0" fontId="94" fillId="0" borderId="65" xfId="0" applyFont="1" applyBorder="1" applyAlignment="1">
      <alignment horizontal="center" vertical="center"/>
    </xf>
    <xf numFmtId="0" fontId="6" fillId="0" borderId="62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6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8" fillId="0" borderId="204" xfId="0" applyFont="1" applyBorder="1" applyAlignment="1">
      <alignment horizontal="center" vertical="center" wrapText="1"/>
    </xf>
    <xf numFmtId="0" fontId="57" fillId="7" borderId="196" xfId="0" applyFont="1" applyFill="1" applyBorder="1" applyAlignment="1">
      <alignment horizontal="center" vertical="center" wrapText="1" shrinkToFit="1"/>
    </xf>
    <xf numFmtId="0" fontId="57" fillId="7" borderId="118" xfId="0" applyFont="1" applyFill="1" applyBorder="1" applyAlignment="1">
      <alignment horizontal="center" vertical="center" wrapText="1" shrinkToFit="1"/>
    </xf>
    <xf numFmtId="0" fontId="58" fillId="0" borderId="107" xfId="0" applyFont="1" applyBorder="1" applyAlignment="1">
      <alignment horizontal="center" vertical="center" wrapText="1"/>
    </xf>
    <xf numFmtId="0" fontId="57" fillId="8" borderId="118" xfId="0" applyFont="1" applyFill="1" applyBorder="1" applyAlignment="1">
      <alignment horizontal="center" vertical="center" wrapText="1" shrinkToFit="1"/>
    </xf>
    <xf numFmtId="0" fontId="58" fillId="0" borderId="118" xfId="0" applyFont="1" applyBorder="1" applyAlignment="1">
      <alignment horizontal="center" vertical="center" wrapText="1"/>
    </xf>
    <xf numFmtId="0" fontId="58" fillId="0" borderId="178" xfId="0" applyFont="1" applyBorder="1" applyAlignment="1">
      <alignment horizontal="center" vertical="center" wrapText="1"/>
    </xf>
    <xf numFmtId="0" fontId="57" fillId="10" borderId="107" xfId="0" applyFont="1" applyFill="1" applyBorder="1" applyAlignment="1">
      <alignment horizontal="center" vertical="center" wrapText="1" shrinkToFit="1"/>
    </xf>
    <xf numFmtId="49" fontId="57" fillId="8" borderId="95" xfId="0" applyNumberFormat="1" applyFont="1" applyFill="1" applyBorder="1" applyAlignment="1">
      <alignment horizontal="center" vertical="center"/>
    </xf>
    <xf numFmtId="49" fontId="57" fillId="8" borderId="190" xfId="0" applyNumberFormat="1" applyFont="1" applyFill="1" applyBorder="1" applyAlignment="1">
      <alignment horizontal="center" vertical="center"/>
    </xf>
    <xf numFmtId="49" fontId="57" fillId="9" borderId="86" xfId="0" applyNumberFormat="1" applyFont="1" applyFill="1" applyBorder="1" applyAlignment="1">
      <alignment horizontal="center" vertical="center"/>
    </xf>
    <xf numFmtId="49" fontId="57" fillId="9" borderId="40" xfId="0" applyNumberFormat="1" applyFont="1" applyFill="1" applyBorder="1" applyAlignment="1">
      <alignment horizontal="center" vertical="center"/>
    </xf>
    <xf numFmtId="49" fontId="57" fillId="9" borderId="102" xfId="0" applyNumberFormat="1" applyFont="1" applyFill="1" applyBorder="1" applyAlignment="1">
      <alignment horizontal="center" vertical="center"/>
    </xf>
    <xf numFmtId="49" fontId="57" fillId="9" borderId="73" xfId="0" applyNumberFormat="1" applyFont="1" applyFill="1" applyBorder="1" applyAlignment="1">
      <alignment horizontal="center" vertical="center"/>
    </xf>
    <xf numFmtId="0" fontId="57" fillId="8" borderId="229" xfId="0" applyFont="1" applyFill="1" applyBorder="1" applyAlignment="1">
      <alignment horizontal="center" vertical="center" wrapText="1" shrinkToFit="1"/>
    </xf>
    <xf numFmtId="0" fontId="57" fillId="6" borderId="47" xfId="0" applyFont="1" applyFill="1" applyBorder="1" applyAlignment="1">
      <alignment horizontal="center" vertical="center" wrapText="1"/>
    </xf>
    <xf numFmtId="0" fontId="57" fillId="0" borderId="117" xfId="0" applyFont="1" applyBorder="1" applyAlignment="1">
      <alignment horizontal="center" vertical="center"/>
    </xf>
    <xf numFmtId="3" fontId="79" fillId="0" borderId="142" xfId="0" applyNumberFormat="1" applyFont="1" applyBorder="1" applyAlignment="1">
      <alignment horizontal="center" vertical="center"/>
    </xf>
    <xf numFmtId="3" fontId="79" fillId="0" borderId="123" xfId="0" applyNumberFormat="1" applyFont="1" applyBorder="1" applyAlignment="1">
      <alignment horizontal="center" vertical="center"/>
    </xf>
    <xf numFmtId="3" fontId="100" fillId="0" borderId="196" xfId="0" applyNumberFormat="1" applyFont="1" applyBorder="1" applyAlignment="1">
      <alignment horizontal="center" vertical="center"/>
    </xf>
    <xf numFmtId="0" fontId="100" fillId="0" borderId="196" xfId="0" applyFont="1" applyBorder="1" applyAlignment="1">
      <alignment horizontal="center" vertical="center"/>
    </xf>
    <xf numFmtId="0" fontId="95" fillId="0" borderId="193" xfId="0" applyFont="1" applyBorder="1" applyAlignment="1">
      <alignment horizontal="center" vertical="center"/>
    </xf>
    <xf numFmtId="0" fontId="95" fillId="0" borderId="124" xfId="0" applyFont="1" applyBorder="1" applyAlignment="1">
      <alignment horizontal="center" vertical="center"/>
    </xf>
    <xf numFmtId="0" fontId="95" fillId="0" borderId="220" xfId="0" applyFont="1" applyBorder="1" applyAlignment="1">
      <alignment horizontal="center" vertical="center"/>
    </xf>
    <xf numFmtId="0" fontId="95" fillId="0" borderId="202" xfId="0" applyFont="1" applyBorder="1" applyAlignment="1">
      <alignment horizontal="center" vertical="center"/>
    </xf>
    <xf numFmtId="0" fontId="95" fillId="0" borderId="206" xfId="0" applyFont="1" applyBorder="1" applyAlignment="1">
      <alignment horizontal="center" vertical="center"/>
    </xf>
    <xf numFmtId="0" fontId="95" fillId="0" borderId="178" xfId="0" applyFont="1" applyBorder="1" applyAlignment="1">
      <alignment horizontal="center" vertical="center"/>
    </xf>
    <xf numFmtId="0" fontId="95" fillId="0" borderId="221" xfId="0" applyFont="1" applyBorder="1" applyAlignment="1">
      <alignment horizontal="center" vertical="center"/>
    </xf>
    <xf numFmtId="0" fontId="95" fillId="0" borderId="222" xfId="0" applyFont="1" applyBorder="1" applyAlignment="1">
      <alignment horizontal="center" vertical="center"/>
    </xf>
    <xf numFmtId="0" fontId="95" fillId="0" borderId="135" xfId="0" applyFont="1" applyBorder="1" applyAlignment="1">
      <alignment horizontal="center" vertical="center"/>
    </xf>
    <xf numFmtId="3" fontId="95" fillId="0" borderId="196" xfId="0" applyNumberFormat="1" applyFont="1" applyBorder="1" applyAlignment="1">
      <alignment horizontal="center" vertical="center"/>
    </xf>
    <xf numFmtId="3" fontId="95" fillId="0" borderId="204" xfId="0" applyNumberFormat="1" applyFont="1" applyBorder="1" applyAlignment="1">
      <alignment horizontal="center" vertical="center"/>
    </xf>
    <xf numFmtId="0" fontId="86" fillId="6" borderId="13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5" fillId="0" borderId="32" xfId="0" applyFont="1" applyBorder="1" applyAlignment="1">
      <alignment horizontal="left" vertical="center"/>
    </xf>
    <xf numFmtId="14" fontId="5" fillId="0" borderId="32" xfId="0" applyNumberFormat="1" applyFont="1" applyBorder="1" applyAlignment="1">
      <alignment horizontal="center" vertical="center" wrapText="1"/>
    </xf>
    <xf numFmtId="41" fontId="9" fillId="0" borderId="32" xfId="2" applyFont="1" applyBorder="1" applyAlignment="1">
      <alignment horizontal="center" vertical="center"/>
    </xf>
    <xf numFmtId="41" fontId="0" fillId="0" borderId="32" xfId="2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1" fontId="0" fillId="0" borderId="0" xfId="2" applyFont="1">
      <alignment vertical="center"/>
    </xf>
    <xf numFmtId="41" fontId="0" fillId="0" borderId="32" xfId="2" applyFont="1" applyBorder="1">
      <alignment vertical="center"/>
    </xf>
    <xf numFmtId="0" fontId="9" fillId="0" borderId="8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29" xfId="0" applyBorder="1">
      <alignment vertical="center"/>
    </xf>
    <xf numFmtId="41" fontId="0" fillId="0" borderId="29" xfId="2" applyFont="1" applyBorder="1">
      <alignment vertical="center"/>
    </xf>
    <xf numFmtId="41" fontId="0" fillId="0" borderId="10" xfId="2" applyFont="1" applyBorder="1" applyAlignment="1">
      <alignment horizontal="center" vertical="center"/>
    </xf>
    <xf numFmtId="41" fontId="9" fillId="0" borderId="10" xfId="2" applyFont="1" applyBorder="1" applyAlignment="1">
      <alignment horizontal="center" vertical="center"/>
    </xf>
    <xf numFmtId="41" fontId="0" fillId="0" borderId="0" xfId="2" applyFont="1" applyAlignment="1">
      <alignment horizontal="center" vertical="center"/>
    </xf>
    <xf numFmtId="0" fontId="74" fillId="8" borderId="183" xfId="0" applyFont="1" applyFill="1" applyBorder="1">
      <alignment vertical="center"/>
    </xf>
    <xf numFmtId="0" fontId="74" fillId="8" borderId="228" xfId="0" applyFont="1" applyFill="1" applyBorder="1">
      <alignment vertical="center"/>
    </xf>
    <xf numFmtId="0" fontId="74" fillId="8" borderId="184" xfId="0" applyFont="1" applyFill="1" applyBorder="1">
      <alignment vertical="center"/>
    </xf>
    <xf numFmtId="0" fontId="74" fillId="8" borderId="188" xfId="0" applyFont="1" applyFill="1" applyBorder="1">
      <alignment vertical="center"/>
    </xf>
    <xf numFmtId="0" fontId="74" fillId="8" borderId="216" xfId="0" applyFont="1" applyFill="1" applyBorder="1">
      <alignment vertical="center"/>
    </xf>
    <xf numFmtId="0" fontId="74" fillId="8" borderId="62" xfId="0" applyFont="1" applyFill="1" applyBorder="1">
      <alignment vertical="center"/>
    </xf>
    <xf numFmtId="0" fontId="74" fillId="8" borderId="215" xfId="0" applyFont="1" applyFill="1" applyBorder="1">
      <alignment vertical="center"/>
    </xf>
    <xf numFmtId="0" fontId="74" fillId="8" borderId="179" xfId="0" applyFont="1" applyFill="1" applyBorder="1">
      <alignment vertical="center"/>
    </xf>
    <xf numFmtId="0" fontId="74" fillId="8" borderId="185" xfId="0" applyFont="1" applyFill="1" applyBorder="1">
      <alignment vertical="center"/>
    </xf>
    <xf numFmtId="0" fontId="74" fillId="8" borderId="60" xfId="0" applyFont="1" applyFill="1" applyBorder="1">
      <alignment vertical="center"/>
    </xf>
    <xf numFmtId="0" fontId="74" fillId="8" borderId="35" xfId="0" applyFont="1" applyFill="1" applyBorder="1">
      <alignment vertical="center"/>
    </xf>
    <xf numFmtId="0" fontId="74" fillId="8" borderId="34" xfId="0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21" xfId="0" applyFont="1" applyBorder="1">
      <alignment vertical="center"/>
    </xf>
    <xf numFmtId="0" fontId="0" fillId="0" borderId="100" xfId="0" applyBorder="1" applyAlignment="1">
      <alignment horizontal="center" vertical="center"/>
    </xf>
    <xf numFmtId="0" fontId="101" fillId="0" borderId="2" xfId="0" quotePrefix="1" applyFont="1" applyBorder="1" applyAlignment="1">
      <alignment horizontal="left" vertical="center"/>
    </xf>
    <xf numFmtId="0" fontId="54" fillId="0" borderId="196" xfId="0" applyFont="1" applyBorder="1" applyAlignment="1">
      <alignment horizontal="center" vertical="center" wrapText="1"/>
    </xf>
    <xf numFmtId="0" fontId="72" fillId="0" borderId="197" xfId="0" applyFont="1" applyBorder="1" applyAlignment="1">
      <alignment horizontal="center" vertical="center" wrapText="1"/>
    </xf>
    <xf numFmtId="0" fontId="51" fillId="0" borderId="196" xfId="0" applyFont="1" applyBorder="1" applyAlignment="1">
      <alignment horizontal="center" vertical="center"/>
    </xf>
    <xf numFmtId="0" fontId="54" fillId="0" borderId="118" xfId="0" applyFont="1" applyBorder="1" applyAlignment="1">
      <alignment horizontal="center" vertical="center" wrapText="1"/>
    </xf>
    <xf numFmtId="0" fontId="81" fillId="0" borderId="207" xfId="0" applyFont="1" applyBorder="1" applyAlignment="1">
      <alignment horizontal="center" vertical="center" wrapText="1"/>
    </xf>
    <xf numFmtId="0" fontId="81" fillId="0" borderId="77" xfId="0" applyFont="1" applyBorder="1" applyAlignment="1">
      <alignment horizontal="center" vertical="center" wrapText="1"/>
    </xf>
    <xf numFmtId="0" fontId="51" fillId="0" borderId="118" xfId="0" applyFont="1" applyBorder="1" applyAlignment="1">
      <alignment horizontal="center" vertical="center" wrapText="1"/>
    </xf>
    <xf numFmtId="0" fontId="85" fillId="0" borderId="204" xfId="0" applyFont="1" applyBorder="1" applyAlignment="1">
      <alignment horizontal="center" vertical="center" wrapText="1"/>
    </xf>
    <xf numFmtId="0" fontId="72" fillId="0" borderId="205" xfId="0" applyFont="1" applyBorder="1" applyAlignment="1">
      <alignment horizontal="center" vertical="center" wrapText="1"/>
    </xf>
    <xf numFmtId="0" fontId="57" fillId="0" borderId="230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/>
    </xf>
    <xf numFmtId="0" fontId="70" fillId="0" borderId="118" xfId="0" applyFont="1" applyBorder="1" applyAlignment="1">
      <alignment horizontal="center" vertical="center" wrapText="1"/>
    </xf>
    <xf numFmtId="0" fontId="54" fillId="0" borderId="118" xfId="0" applyFont="1" applyBorder="1" applyAlignment="1">
      <alignment horizontal="center" vertical="center"/>
    </xf>
    <xf numFmtId="49" fontId="76" fillId="0" borderId="93" xfId="0" applyNumberFormat="1" applyFont="1" applyBorder="1" applyAlignment="1">
      <alignment horizontal="center" vertical="center"/>
    </xf>
    <xf numFmtId="49" fontId="76" fillId="0" borderId="205" xfId="0" applyNumberFormat="1" applyFont="1" applyBorder="1" applyAlignment="1">
      <alignment horizontal="center" vertical="center"/>
    </xf>
    <xf numFmtId="0" fontId="104" fillId="0" borderId="118" xfId="0" applyFont="1" applyBorder="1" applyAlignment="1">
      <alignment horizontal="center" vertical="center"/>
    </xf>
    <xf numFmtId="0" fontId="104" fillId="0" borderId="187" xfId="0" applyFont="1" applyBorder="1" applyAlignment="1">
      <alignment horizontal="center" vertical="center"/>
    </xf>
    <xf numFmtId="0" fontId="102" fillId="0" borderId="219" xfId="0" applyFont="1" applyBorder="1" applyAlignment="1">
      <alignment horizontal="left" vertical="center" wrapText="1"/>
    </xf>
    <xf numFmtId="0" fontId="102" fillId="0" borderId="177" xfId="0" applyFont="1" applyBorder="1" applyAlignment="1">
      <alignment horizontal="left" vertical="center" wrapText="1"/>
    </xf>
    <xf numFmtId="0" fontId="102" fillId="0" borderId="114" xfId="0" applyFont="1" applyBorder="1" applyAlignment="1">
      <alignment horizontal="left" vertical="center" wrapText="1"/>
    </xf>
    <xf numFmtId="0" fontId="57" fillId="6" borderId="130" xfId="0" applyFont="1" applyFill="1" applyBorder="1" applyAlignment="1">
      <alignment horizontal="center" vertical="center" wrapText="1"/>
    </xf>
    <xf numFmtId="0" fontId="102" fillId="0" borderId="231" xfId="0" applyFont="1" applyBorder="1" applyAlignment="1">
      <alignment horizontal="left" vertical="center" wrapText="1"/>
    </xf>
    <xf numFmtId="0" fontId="102" fillId="0" borderId="80" xfId="0" applyFont="1" applyBorder="1" applyAlignment="1">
      <alignment horizontal="left" vertical="center" wrapText="1"/>
    </xf>
    <xf numFmtId="0" fontId="102" fillId="0" borderId="208" xfId="0" applyFont="1" applyBorder="1" applyAlignment="1">
      <alignment horizontal="left" vertical="center" wrapText="1"/>
    </xf>
    <xf numFmtId="0" fontId="57" fillId="6" borderId="122" xfId="0" applyFont="1" applyFill="1" applyBorder="1" applyAlignment="1">
      <alignment horizontal="center" vertical="center" wrapText="1"/>
    </xf>
    <xf numFmtId="0" fontId="101" fillId="0" borderId="42" xfId="0" quotePrefix="1" applyFont="1" applyBorder="1">
      <alignment vertical="center"/>
    </xf>
    <xf numFmtId="0" fontId="101" fillId="0" borderId="42" xfId="0" applyFont="1" applyBorder="1">
      <alignment vertical="center"/>
    </xf>
    <xf numFmtId="0" fontId="57" fillId="0" borderId="218" xfId="0" applyFont="1" applyBorder="1" applyAlignment="1">
      <alignment horizontal="left" vertical="top" wrapText="1"/>
    </xf>
    <xf numFmtId="0" fontId="57" fillId="0" borderId="198" xfId="0" applyFont="1" applyBorder="1" applyAlignment="1">
      <alignment horizontal="left" vertical="top" wrapText="1"/>
    </xf>
    <xf numFmtId="0" fontId="57" fillId="0" borderId="201" xfId="0" applyFont="1" applyBorder="1" applyAlignment="1">
      <alignment horizontal="left" vertical="top" wrapText="1"/>
    </xf>
    <xf numFmtId="0" fontId="65" fillId="0" borderId="93" xfId="0" applyFont="1" applyBorder="1" applyAlignment="1">
      <alignment horizontal="center" vertical="center" wrapText="1"/>
    </xf>
    <xf numFmtId="0" fontId="65" fillId="0" borderId="58" xfId="0" applyFont="1" applyBorder="1" applyAlignment="1">
      <alignment horizontal="center" vertical="center" wrapText="1"/>
    </xf>
    <xf numFmtId="0" fontId="82" fillId="0" borderId="205" xfId="0" applyFont="1" applyBorder="1" applyAlignment="1">
      <alignment horizontal="center" vertical="center"/>
    </xf>
    <xf numFmtId="0" fontId="82" fillId="0" borderId="82" xfId="0" applyFont="1" applyBorder="1" applyAlignment="1">
      <alignment horizontal="center" vertical="center"/>
    </xf>
    <xf numFmtId="0" fontId="82" fillId="0" borderId="80" xfId="0" applyFont="1" applyBorder="1" applyAlignment="1">
      <alignment horizontal="left" vertical="center" wrapText="1" shrinkToFit="1"/>
    </xf>
    <xf numFmtId="0" fontId="82" fillId="0" borderId="82" xfId="0" applyFont="1" applyBorder="1" applyAlignment="1">
      <alignment horizontal="left" vertical="center" wrapText="1" shrinkToFit="1"/>
    </xf>
    <xf numFmtId="0" fontId="82" fillId="0" borderId="205" xfId="0" applyFont="1" applyBorder="1" applyAlignment="1">
      <alignment horizontal="left" vertical="center" wrapText="1" shrinkToFit="1"/>
    </xf>
    <xf numFmtId="0" fontId="51" fillId="0" borderId="93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65" fillId="0" borderId="205" xfId="0" applyFont="1" applyBorder="1" applyAlignment="1">
      <alignment horizontal="center" vertical="center" wrapText="1"/>
    </xf>
    <xf numFmtId="0" fontId="65" fillId="0" borderId="208" xfId="0" applyFont="1" applyBorder="1" applyAlignment="1">
      <alignment horizontal="center" vertical="center" wrapText="1"/>
    </xf>
    <xf numFmtId="0" fontId="82" fillId="0" borderId="55" xfId="0" quotePrefix="1" applyFont="1" applyBorder="1" applyAlignment="1">
      <alignment horizontal="left" vertical="center" wrapText="1" shrinkToFit="1"/>
    </xf>
    <xf numFmtId="0" fontId="82" fillId="0" borderId="56" xfId="0" quotePrefix="1" applyFont="1" applyBorder="1" applyAlignment="1">
      <alignment horizontal="left" vertical="center" wrapText="1" shrinkToFit="1"/>
    </xf>
    <xf numFmtId="0" fontId="82" fillId="0" borderId="93" xfId="0" applyFont="1" applyBorder="1" applyAlignment="1">
      <alignment horizontal="left" vertical="center" wrapText="1" shrinkToFit="1"/>
    </xf>
    <xf numFmtId="0" fontId="82" fillId="0" borderId="55" xfId="0" applyFont="1" applyBorder="1" applyAlignment="1">
      <alignment horizontal="left" vertical="center" wrapText="1" shrinkToFit="1"/>
    </xf>
    <xf numFmtId="0" fontId="82" fillId="0" borderId="56" xfId="0" applyFont="1" applyBorder="1" applyAlignment="1">
      <alignment horizontal="left" vertical="center" wrapText="1" shrinkToFit="1"/>
    </xf>
    <xf numFmtId="0" fontId="51" fillId="0" borderId="77" xfId="0" applyFont="1" applyBorder="1" applyAlignment="1">
      <alignment horizontal="center" vertical="center"/>
    </xf>
    <xf numFmtId="0" fontId="51" fillId="0" borderId="77" xfId="0" applyFont="1" applyBorder="1">
      <alignment vertical="center"/>
    </xf>
    <xf numFmtId="0" fontId="82" fillId="0" borderId="93" xfId="0" applyFont="1" applyBorder="1" applyAlignment="1">
      <alignment horizontal="center" vertical="center" wrapText="1"/>
    </xf>
    <xf numFmtId="0" fontId="82" fillId="0" borderId="56" xfId="0" applyFont="1" applyBorder="1" applyAlignment="1">
      <alignment horizontal="center" vertical="center" wrapText="1"/>
    </xf>
    <xf numFmtId="0" fontId="82" fillId="0" borderId="93" xfId="0" quotePrefix="1" applyFont="1" applyBorder="1" applyAlignment="1">
      <alignment horizontal="left" vertical="center" wrapText="1" shrinkToFit="1"/>
    </xf>
    <xf numFmtId="0" fontId="82" fillId="0" borderId="93" xfId="0" applyFont="1" applyBorder="1" applyAlignment="1">
      <alignment horizontal="center" vertical="center"/>
    </xf>
    <xf numFmtId="0" fontId="82" fillId="0" borderId="56" xfId="0" applyFont="1" applyBorder="1" applyAlignment="1">
      <alignment horizontal="center" vertical="center"/>
    </xf>
    <xf numFmtId="0" fontId="84" fillId="0" borderId="93" xfId="0" applyFont="1" applyBorder="1" applyAlignment="1">
      <alignment horizontal="center" vertical="center" wrapText="1"/>
    </xf>
    <xf numFmtId="0" fontId="84" fillId="0" borderId="56" xfId="0" applyFont="1" applyBorder="1" applyAlignment="1">
      <alignment horizontal="center" vertical="center" wrapText="1"/>
    </xf>
    <xf numFmtId="0" fontId="84" fillId="0" borderId="55" xfId="0" applyFont="1" applyBorder="1" applyAlignment="1">
      <alignment horizontal="left" vertical="center" wrapText="1" shrinkToFit="1"/>
    </xf>
    <xf numFmtId="0" fontId="84" fillId="0" borderId="56" xfId="0" applyFont="1" applyBorder="1" applyAlignment="1">
      <alignment horizontal="left" vertical="center" wrapText="1" shrinkToFit="1"/>
    </xf>
    <xf numFmtId="0" fontId="84" fillId="0" borderId="93" xfId="0" applyFont="1" applyBorder="1" applyAlignment="1">
      <alignment horizontal="left" vertical="center" wrapText="1" shrinkToFit="1"/>
    </xf>
    <xf numFmtId="0" fontId="70" fillId="0" borderId="93" xfId="0" applyFont="1" applyBorder="1" applyAlignment="1">
      <alignment horizontal="center" vertical="center" wrapText="1"/>
    </xf>
    <xf numFmtId="0" fontId="70" fillId="0" borderId="58" xfId="0" applyFont="1" applyBorder="1" applyAlignment="1">
      <alignment horizontal="center" vertical="center" wrapText="1"/>
    </xf>
    <xf numFmtId="0" fontId="84" fillId="0" borderId="93" xfId="0" applyFont="1" applyBorder="1" applyAlignment="1">
      <alignment horizontal="left" vertical="center" shrinkToFit="1"/>
    </xf>
    <xf numFmtId="0" fontId="84" fillId="0" borderId="55" xfId="0" applyFont="1" applyBorder="1" applyAlignment="1">
      <alignment horizontal="left" vertical="center" shrinkToFit="1"/>
    </xf>
    <xf numFmtId="0" fontId="84" fillId="0" borderId="56" xfId="0" applyFont="1" applyBorder="1" applyAlignment="1">
      <alignment horizontal="left" vertical="center" shrinkToFit="1"/>
    </xf>
    <xf numFmtId="0" fontId="51" fillId="0" borderId="93" xfId="0" applyFont="1" applyBorder="1" applyAlignment="1">
      <alignment horizontal="left" vertical="center" wrapText="1" shrinkToFit="1"/>
    </xf>
    <xf numFmtId="0" fontId="51" fillId="0" borderId="56" xfId="0" applyFont="1" applyBorder="1" applyAlignment="1">
      <alignment horizontal="left" vertical="center" wrapText="1" shrinkToFit="1"/>
    </xf>
    <xf numFmtId="0" fontId="51" fillId="0" borderId="55" xfId="0" applyFont="1" applyBorder="1" applyAlignment="1">
      <alignment horizontal="left" vertical="center" wrapText="1" shrinkToFit="1"/>
    </xf>
    <xf numFmtId="0" fontId="51" fillId="0" borderId="93" xfId="0" applyFont="1" applyBorder="1" applyAlignment="1">
      <alignment horizontal="center" vertical="center" wrapText="1"/>
    </xf>
    <xf numFmtId="0" fontId="54" fillId="0" borderId="93" xfId="0" applyFont="1" applyBorder="1" applyAlignment="1">
      <alignment horizontal="left" vertical="center" wrapText="1" shrinkToFit="1"/>
    </xf>
    <xf numFmtId="0" fontId="54" fillId="0" borderId="56" xfId="0" applyFont="1" applyBorder="1" applyAlignment="1">
      <alignment horizontal="left" vertical="center" wrapText="1" shrinkToFit="1"/>
    </xf>
    <xf numFmtId="0" fontId="54" fillId="0" borderId="55" xfId="0" applyFont="1" applyBorder="1" applyAlignment="1">
      <alignment horizontal="left" vertical="center" wrapText="1" shrinkToFit="1"/>
    </xf>
    <xf numFmtId="0" fontId="51" fillId="0" borderId="55" xfId="0" applyFont="1" applyBorder="1" applyAlignment="1">
      <alignment horizontal="left" vertical="center" shrinkToFit="1"/>
    </xf>
    <xf numFmtId="0" fontId="51" fillId="0" borderId="56" xfId="0" applyFont="1" applyBorder="1" applyAlignment="1">
      <alignment horizontal="left" vertical="center" shrinkToFit="1"/>
    </xf>
    <xf numFmtId="0" fontId="54" fillId="0" borderId="93" xfId="0" applyFont="1" applyBorder="1" applyAlignment="1">
      <alignment horizontal="left" vertical="center" shrinkToFit="1"/>
    </xf>
    <xf numFmtId="0" fontId="54" fillId="0" borderId="55" xfId="0" applyFont="1" applyBorder="1" applyAlignment="1">
      <alignment horizontal="left" vertical="center" shrinkToFit="1"/>
    </xf>
    <xf numFmtId="0" fontId="54" fillId="0" borderId="56" xfId="0" applyFont="1" applyBorder="1" applyAlignment="1">
      <alignment horizontal="left" vertical="center" shrinkToFit="1"/>
    </xf>
    <xf numFmtId="0" fontId="81" fillId="0" borderId="93" xfId="0" applyFont="1" applyBorder="1" applyAlignment="1">
      <alignment horizontal="left" vertical="center" wrapText="1" shrinkToFit="1"/>
    </xf>
    <xf numFmtId="0" fontId="81" fillId="0" borderId="55" xfId="0" applyFont="1" applyBorder="1" applyAlignment="1">
      <alignment horizontal="left" vertical="center" wrapText="1" shrinkToFit="1"/>
    </xf>
    <xf numFmtId="0" fontId="81" fillId="0" borderId="56" xfId="0" applyFont="1" applyBorder="1" applyAlignment="1">
      <alignment horizontal="left" vertical="center" wrapText="1" shrinkToFit="1"/>
    </xf>
    <xf numFmtId="0" fontId="51" fillId="0" borderId="56" xfId="0" applyFont="1" applyBorder="1" applyAlignment="1">
      <alignment horizontal="center" vertical="center" wrapText="1"/>
    </xf>
    <xf numFmtId="0" fontId="81" fillId="0" borderId="197" xfId="0" applyFont="1" applyBorder="1" applyAlignment="1">
      <alignment horizontal="center" vertical="center" wrapText="1"/>
    </xf>
    <xf numFmtId="0" fontId="81" fillId="0" borderId="199" xfId="0" applyFont="1" applyBorder="1" applyAlignment="1">
      <alignment horizontal="center" vertical="center" wrapText="1"/>
    </xf>
    <xf numFmtId="0" fontId="54" fillId="0" borderId="198" xfId="0" applyFont="1" applyBorder="1" applyAlignment="1">
      <alignment horizontal="left" vertical="center" wrapText="1" shrinkToFit="1"/>
    </xf>
    <xf numFmtId="0" fontId="54" fillId="0" borderId="199" xfId="0" applyFont="1" applyBorder="1" applyAlignment="1">
      <alignment horizontal="left" vertical="center" wrapText="1" shrinkToFit="1"/>
    </xf>
    <xf numFmtId="0" fontId="51" fillId="0" borderId="197" xfId="0" applyFont="1" applyBorder="1" applyAlignment="1">
      <alignment horizontal="left" vertical="center" wrapText="1" shrinkToFit="1"/>
    </xf>
    <xf numFmtId="0" fontId="51" fillId="0" borderId="198" xfId="0" applyFont="1" applyBorder="1" applyAlignment="1">
      <alignment horizontal="left" vertical="center" wrapText="1" shrinkToFit="1"/>
    </xf>
    <xf numFmtId="0" fontId="51" fillId="0" borderId="199" xfId="0" applyFont="1" applyBorder="1" applyAlignment="1">
      <alignment horizontal="left" vertical="center" wrapText="1" shrinkToFit="1"/>
    </xf>
    <xf numFmtId="0" fontId="73" fillId="0" borderId="197" xfId="0" applyFont="1" applyBorder="1" applyAlignment="1">
      <alignment horizontal="center" vertical="center" wrapText="1"/>
    </xf>
    <xf numFmtId="0" fontId="73" fillId="0" borderId="201" xfId="0" applyFont="1" applyBorder="1" applyAlignment="1">
      <alignment horizontal="center" vertical="center" wrapText="1"/>
    </xf>
    <xf numFmtId="0" fontId="49" fillId="0" borderId="0" xfId="0" quotePrefix="1" applyFont="1" applyAlignment="1">
      <alignment horizontal="left" vertical="center"/>
    </xf>
    <xf numFmtId="0" fontId="81" fillId="6" borderId="130" xfId="0" applyFont="1" applyFill="1" applyBorder="1" applyAlignment="1">
      <alignment horizontal="center" vertical="center" wrapText="1"/>
    </xf>
    <xf numFmtId="0" fontId="81" fillId="6" borderId="131" xfId="0" applyFont="1" applyFill="1" applyBorder="1" applyAlignment="1">
      <alignment horizontal="center" vertical="center" wrapText="1"/>
    </xf>
    <xf numFmtId="0" fontId="81" fillId="6" borderId="191" xfId="0" applyFont="1" applyFill="1" applyBorder="1" applyAlignment="1">
      <alignment horizontal="center" vertical="center" wrapText="1"/>
    </xf>
    <xf numFmtId="0" fontId="81" fillId="6" borderId="192" xfId="0" applyFont="1" applyFill="1" applyBorder="1" applyAlignment="1">
      <alignment horizontal="center" vertical="center" wrapText="1"/>
    </xf>
    <xf numFmtId="0" fontId="54" fillId="6" borderId="5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49" fillId="0" borderId="42" xfId="0" quotePrefix="1" applyFont="1" applyBorder="1" applyAlignment="1">
      <alignment horizontal="left" vertical="center"/>
    </xf>
    <xf numFmtId="0" fontId="49" fillId="0" borderId="42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79" fillId="6" borderId="170" xfId="0" applyFont="1" applyFill="1" applyBorder="1" applyAlignment="1">
      <alignment horizontal="center" vertical="center" wrapText="1"/>
    </xf>
    <xf numFmtId="0" fontId="79" fillId="6" borderId="4" xfId="0" applyFont="1" applyFill="1" applyBorder="1" applyAlignment="1">
      <alignment horizontal="center" vertical="center" wrapText="1"/>
    </xf>
    <xf numFmtId="0" fontId="79" fillId="6" borderId="87" xfId="0" applyFont="1" applyFill="1" applyBorder="1" applyAlignment="1">
      <alignment horizontal="center" vertical="center"/>
    </xf>
    <xf numFmtId="0" fontId="79" fillId="6" borderId="120" xfId="0" applyFont="1" applyFill="1" applyBorder="1" applyAlignment="1">
      <alignment horizontal="center" vertical="center"/>
    </xf>
    <xf numFmtId="0" fontId="79" fillId="6" borderId="4" xfId="0" applyFont="1" applyFill="1" applyBorder="1" applyAlignment="1">
      <alignment horizontal="center" vertical="center"/>
    </xf>
    <xf numFmtId="0" fontId="54" fillId="6" borderId="5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/>
    </xf>
    <xf numFmtId="0" fontId="81" fillId="0" borderId="6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44" fillId="0" borderId="96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98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104" xfId="0" applyFont="1" applyBorder="1" applyAlignment="1">
      <alignment horizontal="left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79" fontId="3" fillId="0" borderId="36" xfId="0" applyNumberFormat="1" applyFont="1" applyBorder="1" applyAlignment="1">
      <alignment horizontal="center" vertical="center" wrapText="1"/>
    </xf>
    <xf numFmtId="179" fontId="3" fillId="0" borderId="22" xfId="0" applyNumberFormat="1" applyFont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9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79" fontId="3" fillId="0" borderId="62" xfId="0" applyNumberFormat="1" applyFont="1" applyBorder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9" fontId="3" fillId="0" borderId="30" xfId="0" applyNumberFormat="1" applyFont="1" applyBorder="1" applyAlignment="1">
      <alignment horizontal="center" vertical="center" wrapText="1"/>
    </xf>
    <xf numFmtId="179" fontId="3" fillId="0" borderId="34" xfId="0" applyNumberFormat="1" applyFont="1" applyBorder="1" applyAlignment="1">
      <alignment horizontal="center" vertical="center" wrapText="1"/>
    </xf>
    <xf numFmtId="179" fontId="3" fillId="0" borderId="32" xfId="0" applyNumberFormat="1" applyFont="1" applyBorder="1" applyAlignment="1">
      <alignment horizontal="center" vertical="center" wrapText="1"/>
    </xf>
    <xf numFmtId="179" fontId="3" fillId="0" borderId="33" xfId="0" applyNumberFormat="1" applyFont="1" applyBorder="1" applyAlignment="1">
      <alignment horizontal="center" vertical="center" wrapText="1"/>
    </xf>
    <xf numFmtId="0" fontId="12" fillId="0" borderId="22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49" fontId="74" fillId="0" borderId="49" xfId="0" applyNumberFormat="1" applyFont="1" applyBorder="1" applyAlignment="1">
      <alignment horizontal="center" vertical="center"/>
    </xf>
    <xf numFmtId="49" fontId="74" fillId="0" borderId="9" xfId="0" applyNumberFormat="1" applyFont="1" applyBorder="1" applyAlignment="1">
      <alignment horizontal="center" vertical="center"/>
    </xf>
    <xf numFmtId="49" fontId="74" fillId="0" borderId="138" xfId="0" applyNumberFormat="1" applyFont="1" applyBorder="1" applyAlignment="1">
      <alignment horizontal="center" vertical="center"/>
    </xf>
    <xf numFmtId="49" fontId="74" fillId="0" borderId="137" xfId="0" applyNumberFormat="1" applyFont="1" applyBorder="1" applyAlignment="1">
      <alignment horizontal="center" vertical="center"/>
    </xf>
    <xf numFmtId="0" fontId="57" fillId="9" borderId="186" xfId="0" applyFont="1" applyFill="1" applyBorder="1" applyAlignment="1">
      <alignment horizontal="center" vertical="center" wrapText="1" shrinkToFit="1"/>
    </xf>
    <xf numFmtId="0" fontId="57" fillId="9" borderId="51" xfId="0" applyFont="1" applyFill="1" applyBorder="1" applyAlignment="1">
      <alignment horizontal="center" vertical="center" wrapText="1" shrinkToFit="1"/>
    </xf>
    <xf numFmtId="0" fontId="57" fillId="9" borderId="48" xfId="0" applyFont="1" applyFill="1" applyBorder="1" applyAlignment="1">
      <alignment horizontal="center" vertical="center" wrapText="1" shrinkToFit="1"/>
    </xf>
    <xf numFmtId="0" fontId="57" fillId="8" borderId="97" xfId="0" applyFont="1" applyFill="1" applyBorder="1" applyAlignment="1">
      <alignment horizontal="center" vertical="center" wrapText="1" shrinkToFit="1"/>
    </xf>
    <xf numFmtId="0" fontId="57" fillId="8" borderId="51" xfId="0" applyFont="1" applyFill="1" applyBorder="1" applyAlignment="1">
      <alignment horizontal="center" vertical="center" wrapText="1" shrinkToFit="1"/>
    </xf>
    <xf numFmtId="0" fontId="57" fillId="8" borderId="76" xfId="0" applyFont="1" applyFill="1" applyBorder="1" applyAlignment="1">
      <alignment horizontal="center" vertical="center" wrapText="1" shrinkToFit="1"/>
    </xf>
    <xf numFmtId="0" fontId="74" fillId="9" borderId="96" xfId="0" applyFont="1" applyFill="1" applyBorder="1" applyAlignment="1">
      <alignment horizontal="center" vertical="center"/>
    </xf>
    <xf numFmtId="0" fontId="74" fillId="9" borderId="38" xfId="0" applyFont="1" applyFill="1" applyBorder="1" applyAlignment="1">
      <alignment horizontal="center" vertical="center"/>
    </xf>
    <xf numFmtId="0" fontId="74" fillId="9" borderId="228" xfId="0" applyFont="1" applyFill="1" applyBorder="1" applyAlignment="1">
      <alignment horizontal="center" vertical="center"/>
    </xf>
    <xf numFmtId="0" fontId="74" fillId="9" borderId="95" xfId="0" applyFont="1" applyFill="1" applyBorder="1" applyAlignment="1">
      <alignment horizontal="center" vertical="center"/>
    </xf>
    <xf numFmtId="0" fontId="74" fillId="9" borderId="61" xfId="0" applyFont="1" applyFill="1" applyBorder="1" applyAlignment="1">
      <alignment horizontal="center" vertical="center"/>
    </xf>
    <xf numFmtId="0" fontId="74" fillId="9" borderId="62" xfId="0" applyFont="1" applyFill="1" applyBorder="1" applyAlignment="1">
      <alignment horizontal="center" vertical="center"/>
    </xf>
    <xf numFmtId="0" fontId="74" fillId="9" borderId="86" xfId="0" applyFont="1" applyFill="1" applyBorder="1" applyAlignment="1">
      <alignment horizontal="center" vertical="center"/>
    </xf>
    <xf numFmtId="0" fontId="74" fillId="9" borderId="0" xfId="0" applyFont="1" applyFill="1" applyAlignment="1">
      <alignment horizontal="center" vertical="center"/>
    </xf>
    <xf numFmtId="0" fontId="74" fillId="9" borderId="188" xfId="0" applyFont="1" applyFill="1" applyBorder="1" applyAlignment="1">
      <alignment horizontal="center" vertical="center"/>
    </xf>
    <xf numFmtId="0" fontId="74" fillId="9" borderId="113" xfId="0" applyFont="1" applyFill="1" applyBorder="1" applyAlignment="1">
      <alignment horizontal="center" vertical="center"/>
    </xf>
    <xf numFmtId="0" fontId="74" fillId="9" borderId="13" xfId="0" applyFont="1" applyFill="1" applyBorder="1" applyAlignment="1">
      <alignment horizontal="center" vertical="center"/>
    </xf>
    <xf numFmtId="0" fontId="74" fillId="9" borderId="60" xfId="0" applyFont="1" applyFill="1" applyBorder="1" applyAlignment="1">
      <alignment horizontal="center" vertical="center"/>
    </xf>
    <xf numFmtId="49" fontId="75" fillId="9" borderId="183" xfId="0" applyNumberFormat="1" applyFont="1" applyFill="1" applyBorder="1" applyAlignment="1">
      <alignment horizontal="center" vertical="center"/>
    </xf>
    <xf numFmtId="49" fontId="75" fillId="9" borderId="228" xfId="0" applyNumberFormat="1" applyFont="1" applyFill="1" applyBorder="1" applyAlignment="1">
      <alignment horizontal="center" vertical="center"/>
    </xf>
    <xf numFmtId="49" fontId="75" fillId="9" borderId="216" xfId="0" applyNumberFormat="1" applyFont="1" applyFill="1" applyBorder="1" applyAlignment="1">
      <alignment horizontal="center" vertical="center"/>
    </xf>
    <xf numFmtId="49" fontId="75" fillId="9" borderId="62" xfId="0" applyNumberFormat="1" applyFont="1" applyFill="1" applyBorder="1" applyAlignment="1">
      <alignment horizontal="center" vertical="center"/>
    </xf>
    <xf numFmtId="49" fontId="75" fillId="9" borderId="184" xfId="0" applyNumberFormat="1" applyFont="1" applyFill="1" applyBorder="1" applyAlignment="1">
      <alignment horizontal="center" vertical="center"/>
    </xf>
    <xf numFmtId="49" fontId="75" fillId="9" borderId="188" xfId="0" applyNumberFormat="1" applyFont="1" applyFill="1" applyBorder="1" applyAlignment="1">
      <alignment horizontal="center" vertical="center"/>
    </xf>
    <xf numFmtId="49" fontId="75" fillId="9" borderId="185" xfId="0" applyNumberFormat="1" applyFont="1" applyFill="1" applyBorder="1" applyAlignment="1">
      <alignment horizontal="center" vertical="center"/>
    </xf>
    <xf numFmtId="49" fontId="75" fillId="9" borderId="60" xfId="0" applyNumberFormat="1" applyFont="1" applyFill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89" fillId="0" borderId="200" xfId="0" applyFont="1" applyBorder="1" applyAlignment="1">
      <alignment horizontal="center" vertical="center"/>
    </xf>
    <xf numFmtId="0" fontId="89" fillId="0" borderId="142" xfId="0" applyFont="1" applyBorder="1" applyAlignment="1">
      <alignment horizontal="center" vertical="center"/>
    </xf>
    <xf numFmtId="0" fontId="57" fillId="0" borderId="67" xfId="0" applyFont="1" applyBorder="1" applyAlignment="1">
      <alignment horizontal="left" vertical="center" shrinkToFit="1"/>
    </xf>
    <xf numFmtId="0" fontId="57" fillId="0" borderId="199" xfId="0" applyFont="1" applyBorder="1" applyAlignment="1">
      <alignment horizontal="left" vertical="center" shrinkToFit="1"/>
    </xf>
    <xf numFmtId="0" fontId="57" fillId="0" borderId="197" xfId="0" applyFont="1" applyBorder="1" applyAlignment="1">
      <alignment horizontal="left" vertical="center" wrapText="1" shrinkToFit="1"/>
    </xf>
    <xf numFmtId="0" fontId="57" fillId="0" borderId="199" xfId="0" applyFont="1" applyBorder="1" applyAlignment="1">
      <alignment horizontal="left" vertical="center" wrapText="1" shrinkToFit="1"/>
    </xf>
    <xf numFmtId="0" fontId="45" fillId="0" borderId="13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4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133" xfId="0" applyFont="1" applyBorder="1" applyAlignment="1">
      <alignment horizontal="center" vertical="center"/>
    </xf>
    <xf numFmtId="0" fontId="57" fillId="0" borderId="35" xfId="0" applyFont="1" applyBorder="1" applyAlignment="1">
      <alignment horizontal="left" vertical="center" shrinkToFit="1"/>
    </xf>
    <xf numFmtId="0" fontId="57" fillId="0" borderId="56" xfId="0" applyFont="1" applyBorder="1" applyAlignment="1">
      <alignment horizontal="left" vertical="center" shrinkToFit="1"/>
    </xf>
    <xf numFmtId="0" fontId="57" fillId="0" borderId="93" xfId="0" applyFont="1" applyBorder="1" applyAlignment="1">
      <alignment horizontal="left" vertical="center" wrapText="1" shrinkToFit="1"/>
    </xf>
    <xf numFmtId="0" fontId="57" fillId="0" borderId="56" xfId="0" applyFont="1" applyBorder="1" applyAlignment="1">
      <alignment horizontal="left" vertical="center" wrapText="1" shrinkToFit="1"/>
    </xf>
    <xf numFmtId="0" fontId="45" fillId="0" borderId="55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 wrapText="1" shrinkToFit="1"/>
    </xf>
    <xf numFmtId="0" fontId="44" fillId="0" borderId="56" xfId="0" applyFont="1" applyBorder="1" applyAlignment="1">
      <alignment horizontal="center" vertical="center" wrapText="1" shrinkToFit="1"/>
    </xf>
    <xf numFmtId="0" fontId="44" fillId="0" borderId="93" xfId="0" applyFont="1" applyBorder="1" applyAlignment="1">
      <alignment horizontal="center" vertical="center" wrapText="1" shrinkToFit="1"/>
    </xf>
    <xf numFmtId="0" fontId="57" fillId="0" borderId="35" xfId="0" quotePrefix="1" applyFont="1" applyBorder="1" applyAlignment="1">
      <alignment horizontal="left" vertical="center" wrapText="1" shrinkToFit="1"/>
    </xf>
    <xf numFmtId="0" fontId="57" fillId="0" borderId="56" xfId="0" quotePrefix="1" applyFont="1" applyBorder="1" applyAlignment="1">
      <alignment horizontal="left" vertical="center" wrapText="1" shrinkToFit="1"/>
    </xf>
    <xf numFmtId="0" fontId="57" fillId="0" borderId="93" xfId="0" quotePrefix="1" applyFont="1" applyBorder="1" applyAlignment="1">
      <alignment horizontal="center" vertical="center" wrapText="1" shrinkToFit="1"/>
    </xf>
    <xf numFmtId="0" fontId="57" fillId="0" borderId="56" xfId="0" quotePrefix="1" applyFont="1" applyBorder="1" applyAlignment="1">
      <alignment horizontal="center" vertical="center" wrapText="1" shrinkToFit="1"/>
    </xf>
    <xf numFmtId="0" fontId="49" fillId="0" borderId="186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76" xfId="0" applyFont="1" applyBorder="1" applyAlignment="1">
      <alignment horizontal="center" vertical="center"/>
    </xf>
    <xf numFmtId="0" fontId="89" fillId="0" borderId="100" xfId="0" applyFont="1" applyBorder="1" applyAlignment="1">
      <alignment horizontal="center" vertical="center" wrapText="1"/>
    </xf>
    <xf numFmtId="0" fontId="89" fillId="0" borderId="142" xfId="0" applyFont="1" applyBorder="1" applyAlignment="1">
      <alignment horizontal="center" vertical="center" wrapText="1"/>
    </xf>
    <xf numFmtId="0" fontId="57" fillId="0" borderId="213" xfId="0" applyFont="1" applyBorder="1" applyAlignment="1">
      <alignment horizontal="center" vertical="center" wrapText="1"/>
    </xf>
    <xf numFmtId="0" fontId="57" fillId="0" borderId="210" xfId="0" applyFont="1" applyBorder="1" applyAlignment="1">
      <alignment horizontal="center" vertical="center" wrapText="1"/>
    </xf>
    <xf numFmtId="0" fontId="57" fillId="0" borderId="112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/>
    </xf>
    <xf numFmtId="0" fontId="55" fillId="0" borderId="88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/>
    </xf>
    <xf numFmtId="0" fontId="51" fillId="0" borderId="88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2" fillId="0" borderId="218" xfId="0" applyFont="1" applyBorder="1" applyAlignment="1">
      <alignment horizontal="left" vertical="top" wrapText="1"/>
    </xf>
    <xf numFmtId="0" fontId="52" fillId="0" borderId="198" xfId="0" applyFont="1" applyBorder="1" applyAlignment="1">
      <alignment horizontal="left" vertical="top" wrapText="1"/>
    </xf>
    <xf numFmtId="0" fontId="52" fillId="0" borderId="201" xfId="0" applyFont="1" applyBorder="1" applyAlignment="1">
      <alignment horizontal="left" vertical="top" wrapText="1"/>
    </xf>
    <xf numFmtId="0" fontId="57" fillId="6" borderId="87" xfId="0" applyFont="1" applyFill="1" applyBorder="1" applyAlignment="1">
      <alignment horizontal="center" vertical="center" wrapText="1"/>
    </xf>
    <xf numFmtId="0" fontId="57" fillId="6" borderId="120" xfId="0" applyFont="1" applyFill="1" applyBorder="1" applyAlignment="1">
      <alignment horizontal="center" vertical="center" wrapText="1"/>
    </xf>
    <xf numFmtId="0" fontId="57" fillId="6" borderId="4" xfId="0" applyFont="1" applyFill="1" applyBorder="1" applyAlignment="1">
      <alignment horizontal="center" vertical="center" wrapText="1"/>
    </xf>
    <xf numFmtId="0" fontId="57" fillId="6" borderId="99" xfId="0" applyFont="1" applyFill="1" applyBorder="1" applyAlignment="1">
      <alignment horizontal="center" vertical="center" wrapText="1"/>
    </xf>
    <xf numFmtId="0" fontId="51" fillId="0" borderId="197" xfId="0" applyFont="1" applyBorder="1" applyAlignment="1">
      <alignment horizontal="center" vertical="center" wrapText="1"/>
    </xf>
    <xf numFmtId="0" fontId="51" fillId="0" borderId="201" xfId="0" applyFont="1" applyBorder="1" applyAlignment="1">
      <alignment horizontal="center" vertical="center" wrapText="1"/>
    </xf>
    <xf numFmtId="0" fontId="57" fillId="0" borderId="176" xfId="0" applyFont="1" applyBorder="1" applyAlignment="1">
      <alignment horizontal="left" vertical="center" wrapText="1" shrinkToFit="1"/>
    </xf>
    <xf numFmtId="0" fontId="57" fillId="0" borderId="82" xfId="0" applyFont="1" applyBorder="1" applyAlignment="1">
      <alignment horizontal="left" vertical="center" wrapText="1" shrinkToFit="1"/>
    </xf>
    <xf numFmtId="0" fontId="57" fillId="0" borderId="205" xfId="0" applyFont="1" applyBorder="1" applyAlignment="1">
      <alignment horizontal="left" vertical="center" wrapText="1" shrinkToFit="1"/>
    </xf>
    <xf numFmtId="0" fontId="51" fillId="0" borderId="205" xfId="0" applyFont="1" applyBorder="1" applyAlignment="1">
      <alignment horizontal="center" vertical="center" wrapText="1"/>
    </xf>
    <xf numFmtId="0" fontId="51" fillId="0" borderId="208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57" fillId="0" borderId="176" xfId="0" applyFont="1" applyBorder="1" applyAlignment="1">
      <alignment horizontal="left" vertical="center" shrinkToFit="1"/>
    </xf>
    <xf numFmtId="0" fontId="57" fillId="0" borderId="82" xfId="0" applyFont="1" applyBorder="1" applyAlignment="1">
      <alignment horizontal="left" vertical="center" shrinkToFit="1"/>
    </xf>
    <xf numFmtId="0" fontId="57" fillId="0" borderId="35" xfId="0" applyFont="1" applyBorder="1" applyAlignment="1">
      <alignment horizontal="left" vertical="center" wrapText="1" shrinkToFit="1"/>
    </xf>
    <xf numFmtId="0" fontId="45" fillId="0" borderId="94" xfId="0" applyFont="1" applyBorder="1" applyAlignment="1">
      <alignment horizontal="center" vertical="center"/>
    </xf>
    <xf numFmtId="0" fontId="45" fillId="0" borderId="177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95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57" fillId="0" borderId="93" xfId="0" quotePrefix="1" applyFont="1" applyBorder="1" applyAlignment="1">
      <alignment horizontal="left" vertical="center" wrapText="1" shrinkToFit="1"/>
    </xf>
    <xf numFmtId="0" fontId="47" fillId="0" borderId="178" xfId="0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 wrapText="1"/>
    </xf>
    <xf numFmtId="0" fontId="45" fillId="0" borderId="58" xfId="0" applyFont="1" applyBorder="1" applyAlignment="1">
      <alignment horizontal="center" vertical="center" wrapText="1"/>
    </xf>
    <xf numFmtId="0" fontId="57" fillId="0" borderId="93" xfId="0" applyFont="1" applyBorder="1" applyAlignment="1">
      <alignment horizontal="center" vertical="center" wrapText="1" shrinkToFit="1"/>
    </xf>
    <xf numFmtId="0" fontId="57" fillId="0" borderId="56" xfId="0" applyFont="1" applyBorder="1" applyAlignment="1">
      <alignment horizontal="center" vertical="center" wrapText="1" shrinkToFit="1"/>
    </xf>
    <xf numFmtId="0" fontId="45" fillId="0" borderId="213" xfId="0" applyFont="1" applyBorder="1" applyAlignment="1">
      <alignment horizontal="center" vertical="center"/>
    </xf>
    <xf numFmtId="0" fontId="45" fillId="0" borderId="210" xfId="0" applyFont="1" applyBorder="1" applyAlignment="1">
      <alignment horizontal="center" vertical="center"/>
    </xf>
    <xf numFmtId="0" fontId="45" fillId="0" borderId="112" xfId="0" applyFont="1" applyBorder="1" applyAlignment="1">
      <alignment horizontal="center" vertical="center"/>
    </xf>
    <xf numFmtId="0" fontId="47" fillId="0" borderId="93" xfId="0" quotePrefix="1" applyFont="1" applyBorder="1" applyAlignment="1">
      <alignment horizontal="center" vertical="center" wrapText="1" shrinkToFit="1"/>
    </xf>
    <xf numFmtId="0" fontId="47" fillId="0" borderId="56" xfId="0" quotePrefix="1" applyFont="1" applyBorder="1" applyAlignment="1">
      <alignment horizontal="center" vertical="center" wrapText="1" shrinkToFit="1"/>
    </xf>
    <xf numFmtId="0" fontId="57" fillId="0" borderId="35" xfId="0" quotePrefix="1" applyFont="1" applyBorder="1" applyAlignment="1">
      <alignment horizontal="left" vertical="center" shrinkToFit="1"/>
    </xf>
    <xf numFmtId="0" fontId="57" fillId="0" borderId="56" xfId="0" quotePrefix="1" applyFont="1" applyBorder="1" applyAlignment="1">
      <alignment horizontal="left" vertical="center" shrinkToFit="1"/>
    </xf>
    <xf numFmtId="0" fontId="57" fillId="0" borderId="215" xfId="0" applyFont="1" applyBorder="1" applyAlignment="1">
      <alignment horizontal="left" vertical="center" wrapText="1" shrinkToFit="1"/>
    </xf>
    <xf numFmtId="0" fontId="57" fillId="0" borderId="64" xfId="0" applyFont="1" applyBorder="1" applyAlignment="1">
      <alignment horizontal="left" vertical="center" wrapText="1" shrinkToFit="1"/>
    </xf>
    <xf numFmtId="0" fontId="57" fillId="0" borderId="184" xfId="0" applyFont="1" applyBorder="1" applyAlignment="1">
      <alignment horizontal="left" vertical="center" wrapText="1" shrinkToFit="1"/>
    </xf>
    <xf numFmtId="0" fontId="57" fillId="0" borderId="8" xfId="0" applyFont="1" applyBorder="1" applyAlignment="1">
      <alignment horizontal="left" vertical="center" wrapText="1" shrinkToFit="1"/>
    </xf>
    <xf numFmtId="0" fontId="57" fillId="0" borderId="216" xfId="0" applyFont="1" applyBorder="1" applyAlignment="1">
      <alignment horizontal="left" vertical="center" wrapText="1" shrinkToFit="1"/>
    </xf>
    <xf numFmtId="0" fontId="57" fillId="0" borderId="63" xfId="0" applyFont="1" applyBorder="1" applyAlignment="1">
      <alignment horizontal="left" vertical="center" wrapText="1" shrinkToFit="1"/>
    </xf>
    <xf numFmtId="0" fontId="57" fillId="0" borderId="94" xfId="0" applyFont="1" applyBorder="1" applyAlignment="1">
      <alignment horizontal="left" vertical="center" wrapText="1" shrinkToFit="1"/>
    </xf>
    <xf numFmtId="0" fontId="57" fillId="0" borderId="86" xfId="0" applyFont="1" applyBorder="1" applyAlignment="1">
      <alignment horizontal="left" vertical="center" wrapText="1" shrinkToFit="1"/>
    </xf>
    <xf numFmtId="0" fontId="57" fillId="0" borderId="95" xfId="0" applyFont="1" applyBorder="1" applyAlignment="1">
      <alignment horizontal="left" vertical="center" wrapText="1" shrinkToFit="1"/>
    </xf>
    <xf numFmtId="0" fontId="57" fillId="0" borderId="178" xfId="0" applyFont="1" applyBorder="1" applyAlignment="1">
      <alignment horizontal="center" vertical="center" wrapText="1"/>
    </xf>
    <xf numFmtId="0" fontId="57" fillId="0" borderId="100" xfId="0" applyFont="1" applyBorder="1" applyAlignment="1">
      <alignment horizontal="center" vertical="center" wrapText="1"/>
    </xf>
    <xf numFmtId="0" fontId="57" fillId="0" borderId="187" xfId="0" applyFont="1" applyBorder="1" applyAlignment="1">
      <alignment horizontal="center" vertical="center" wrapText="1"/>
    </xf>
    <xf numFmtId="0" fontId="89" fillId="0" borderId="200" xfId="0" applyFont="1" applyBorder="1" applyAlignment="1">
      <alignment horizontal="center" vertical="center" wrapText="1"/>
    </xf>
    <xf numFmtId="0" fontId="57" fillId="0" borderId="67" xfId="0" applyFont="1" applyBorder="1" applyAlignment="1">
      <alignment horizontal="left" vertical="center" wrapText="1" shrinkToFit="1"/>
    </xf>
    <xf numFmtId="0" fontId="19" fillId="0" borderId="93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58" fillId="0" borderId="93" xfId="0" applyFont="1" applyBorder="1" applyAlignment="1">
      <alignment horizontal="left" vertical="center" wrapText="1" shrinkToFit="1"/>
    </xf>
    <xf numFmtId="0" fontId="58" fillId="0" borderId="56" xfId="0" applyFont="1" applyBorder="1" applyAlignment="1">
      <alignment horizontal="left" vertical="center" wrapText="1" shrinkToFit="1"/>
    </xf>
    <xf numFmtId="0" fontId="58" fillId="0" borderId="93" xfId="0" applyFont="1" applyBorder="1" applyAlignment="1">
      <alignment horizontal="left" vertical="center" shrinkToFit="1"/>
    </xf>
    <xf numFmtId="0" fontId="58" fillId="0" borderId="56" xfId="0" applyFont="1" applyBorder="1" applyAlignment="1">
      <alignment horizontal="left" vertical="center" shrinkToFit="1"/>
    </xf>
    <xf numFmtId="0" fontId="19" fillId="0" borderId="205" xfId="0" applyFont="1" applyBorder="1" applyAlignment="1">
      <alignment horizontal="center" vertical="center" wrapText="1"/>
    </xf>
    <xf numFmtId="0" fontId="19" fillId="0" borderId="208" xfId="0" applyFont="1" applyBorder="1" applyAlignment="1">
      <alignment horizontal="center" vertical="center" wrapText="1"/>
    </xf>
    <xf numFmtId="0" fontId="57" fillId="0" borderId="211" xfId="0" applyFont="1" applyBorder="1" applyAlignment="1">
      <alignment horizontal="left" vertical="center" wrapText="1" shrinkToFit="1"/>
    </xf>
    <xf numFmtId="0" fontId="57" fillId="0" borderId="131" xfId="0" applyFont="1" applyBorder="1" applyAlignment="1">
      <alignment horizontal="left" vertical="center" wrapText="1" shrinkToFit="1"/>
    </xf>
    <xf numFmtId="0" fontId="58" fillId="0" borderId="130" xfId="0" applyFont="1" applyBorder="1" applyAlignment="1">
      <alignment horizontal="left" vertical="center" wrapText="1" shrinkToFit="1"/>
    </xf>
    <xf numFmtId="0" fontId="58" fillId="0" borderId="131" xfId="0" applyFont="1" applyBorder="1" applyAlignment="1">
      <alignment horizontal="left" vertical="center" wrapText="1" shrinkToFit="1"/>
    </xf>
    <xf numFmtId="0" fontId="45" fillId="0" borderId="130" xfId="0" applyFont="1" applyBorder="1" applyAlignment="1">
      <alignment horizontal="center" vertical="center"/>
    </xf>
    <xf numFmtId="0" fontId="45" fillId="0" borderId="191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51" fillId="0" borderId="130" xfId="0" applyFont="1" applyBorder="1" applyAlignment="1">
      <alignment horizontal="center" vertical="center" wrapText="1"/>
    </xf>
    <xf numFmtId="0" fontId="51" fillId="0" borderId="192" xfId="0" applyFont="1" applyBorder="1" applyAlignment="1">
      <alignment horizontal="center" vertical="center" wrapText="1"/>
    </xf>
    <xf numFmtId="0" fontId="19" fillId="0" borderId="197" xfId="0" applyFont="1" applyBorder="1" applyAlignment="1">
      <alignment horizontal="center" vertical="center" wrapText="1"/>
    </xf>
    <xf numFmtId="0" fontId="19" fillId="0" borderId="201" xfId="0" applyFont="1" applyBorder="1" applyAlignment="1">
      <alignment horizontal="center" vertical="center" wrapText="1"/>
    </xf>
    <xf numFmtId="0" fontId="57" fillId="0" borderId="130" xfId="0" applyFont="1" applyBorder="1" applyAlignment="1">
      <alignment horizontal="left" vertical="center" shrinkToFit="1"/>
    </xf>
    <xf numFmtId="0" fontId="57" fillId="0" borderId="131" xfId="0" applyFont="1" applyBorder="1" applyAlignment="1">
      <alignment horizontal="left" vertical="center" shrinkToFit="1"/>
    </xf>
    <xf numFmtId="0" fontId="57" fillId="0" borderId="200" xfId="0" applyFont="1" applyBorder="1" applyAlignment="1">
      <alignment horizontal="center" vertical="center" wrapText="1"/>
    </xf>
    <xf numFmtId="0" fontId="57" fillId="0" borderId="142" xfId="0" applyFont="1" applyBorder="1" applyAlignment="1">
      <alignment horizontal="center" vertical="center" wrapText="1"/>
    </xf>
    <xf numFmtId="0" fontId="58" fillId="0" borderId="67" xfId="0" applyFont="1" applyBorder="1" applyAlignment="1">
      <alignment horizontal="left" vertical="center" wrapText="1" shrinkToFit="1"/>
    </xf>
    <xf numFmtId="0" fontId="58" fillId="0" borderId="199" xfId="0" applyFont="1" applyBorder="1" applyAlignment="1">
      <alignment horizontal="left" vertical="center" wrapText="1" shrinkToFit="1"/>
    </xf>
    <xf numFmtId="0" fontId="47" fillId="0" borderId="101" xfId="0" applyFont="1" applyBorder="1" applyAlignment="1">
      <alignment horizontal="center" vertical="center" wrapText="1"/>
    </xf>
    <xf numFmtId="0" fontId="47" fillId="0" borderId="142" xfId="0" applyFont="1" applyBorder="1" applyAlignment="1">
      <alignment horizontal="center" vertical="center" wrapText="1"/>
    </xf>
    <xf numFmtId="0" fontId="47" fillId="0" borderId="98" xfId="0" applyFont="1" applyBorder="1" applyAlignment="1">
      <alignment horizontal="left" vertical="center" wrapText="1" shrinkToFit="1"/>
    </xf>
    <xf numFmtId="0" fontId="47" fillId="0" borderId="89" xfId="0" applyFont="1" applyBorder="1" applyAlignment="1">
      <alignment horizontal="left" vertical="center" wrapText="1" shrinkToFit="1"/>
    </xf>
    <xf numFmtId="0" fontId="47" fillId="0" borderId="88" xfId="0" applyFont="1" applyBorder="1" applyAlignment="1">
      <alignment horizontal="left" vertical="center" wrapText="1" shrinkToFit="1"/>
    </xf>
    <xf numFmtId="0" fontId="45" fillId="0" borderId="96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47" fillId="0" borderId="176" xfId="0" applyFont="1" applyBorder="1" applyAlignment="1">
      <alignment horizontal="left" vertical="center" wrapText="1" shrinkToFit="1"/>
    </xf>
    <xf numFmtId="0" fontId="47" fillId="0" borderId="82" xfId="0" applyFont="1" applyBorder="1" applyAlignment="1">
      <alignment horizontal="left" vertical="center" wrapText="1" shrinkToFit="1"/>
    </xf>
    <xf numFmtId="0" fontId="47" fillId="0" borderId="205" xfId="0" applyFont="1" applyBorder="1" applyAlignment="1">
      <alignment horizontal="left" vertical="center" shrinkToFit="1"/>
    </xf>
    <xf numFmtId="0" fontId="47" fillId="0" borderId="82" xfId="0" applyFont="1" applyBorder="1" applyAlignment="1">
      <alignment horizontal="left" vertical="center" shrinkToFit="1"/>
    </xf>
    <xf numFmtId="0" fontId="57" fillId="10" borderId="186" xfId="0" applyFont="1" applyFill="1" applyBorder="1" applyAlignment="1">
      <alignment horizontal="center" vertical="center" wrapText="1" shrinkToFit="1"/>
    </xf>
    <xf numFmtId="0" fontId="57" fillId="10" borderId="203" xfId="0" applyFont="1" applyFill="1" applyBorder="1" applyAlignment="1">
      <alignment horizontal="center" vertical="center" wrapText="1" shrinkToFit="1"/>
    </xf>
    <xf numFmtId="0" fontId="57" fillId="10" borderId="178" xfId="0" applyFont="1" applyFill="1" applyBorder="1" applyAlignment="1">
      <alignment horizontal="center" vertical="center" wrapText="1" shrinkToFit="1"/>
    </xf>
    <xf numFmtId="0" fontId="57" fillId="10" borderId="142" xfId="0" applyFont="1" applyFill="1" applyBorder="1" applyAlignment="1">
      <alignment horizontal="center" vertical="center" wrapText="1" shrinkToFit="1"/>
    </xf>
    <xf numFmtId="0" fontId="57" fillId="10" borderId="118" xfId="0" applyFont="1" applyFill="1" applyBorder="1" applyAlignment="1">
      <alignment horizontal="center" vertical="center" wrapText="1" shrinkToFit="1"/>
    </xf>
    <xf numFmtId="0" fontId="58" fillId="0" borderId="178" xfId="0" applyFont="1" applyBorder="1" applyAlignment="1">
      <alignment horizontal="center" vertical="center" wrapText="1"/>
    </xf>
    <xf numFmtId="0" fontId="58" fillId="0" borderId="142" xfId="0" applyFont="1" applyBorder="1" applyAlignment="1">
      <alignment horizontal="center" vertical="center" wrapText="1"/>
    </xf>
    <xf numFmtId="0" fontId="74" fillId="10" borderId="94" xfId="0" applyFont="1" applyFill="1" applyBorder="1" applyAlignment="1">
      <alignment horizontal="center" vertical="center" wrapText="1"/>
    </xf>
    <xf numFmtId="0" fontId="74" fillId="10" borderId="177" xfId="0" applyFont="1" applyFill="1" applyBorder="1" applyAlignment="1">
      <alignment horizontal="center" vertical="center" wrapText="1"/>
    </xf>
    <xf numFmtId="0" fontId="74" fillId="10" borderId="64" xfId="0" applyFont="1" applyFill="1" applyBorder="1" applyAlignment="1">
      <alignment horizontal="center" vertical="center" wrapText="1"/>
    </xf>
    <xf numFmtId="0" fontId="74" fillId="10" borderId="134" xfId="0" applyFont="1" applyFill="1" applyBorder="1" applyAlignment="1">
      <alignment horizontal="center" vertical="center" wrapText="1"/>
    </xf>
    <xf numFmtId="0" fontId="74" fillId="10" borderId="42" xfId="0" applyFont="1" applyFill="1" applyBorder="1" applyAlignment="1">
      <alignment horizontal="center" vertical="center" wrapText="1"/>
    </xf>
    <xf numFmtId="0" fontId="74" fillId="10" borderId="133" xfId="0" applyFont="1" applyFill="1" applyBorder="1" applyAlignment="1">
      <alignment horizontal="center" vertical="center" wrapText="1"/>
    </xf>
    <xf numFmtId="0" fontId="74" fillId="10" borderId="94" xfId="0" applyFont="1" applyFill="1" applyBorder="1" applyAlignment="1">
      <alignment horizontal="center" vertical="center"/>
    </xf>
    <xf numFmtId="0" fontId="74" fillId="10" borderId="64" xfId="0" applyFont="1" applyFill="1" applyBorder="1" applyAlignment="1">
      <alignment horizontal="center" vertical="center"/>
    </xf>
    <xf numFmtId="0" fontId="74" fillId="10" borderId="134" xfId="0" applyFont="1" applyFill="1" applyBorder="1" applyAlignment="1">
      <alignment horizontal="center" vertical="center"/>
    </xf>
    <xf numFmtId="0" fontId="74" fillId="10" borderId="133" xfId="0" applyFont="1" applyFill="1" applyBorder="1" applyAlignment="1">
      <alignment horizontal="center" vertical="center"/>
    </xf>
    <xf numFmtId="49" fontId="57" fillId="9" borderId="178" xfId="0" applyNumberFormat="1" applyFont="1" applyFill="1" applyBorder="1" applyAlignment="1">
      <alignment horizontal="center" vertical="center"/>
    </xf>
    <xf numFmtId="49" fontId="57" fillId="9" borderId="223" xfId="0" applyNumberFormat="1" applyFont="1" applyFill="1" applyBorder="1" applyAlignment="1">
      <alignment horizontal="center" vertical="center"/>
    </xf>
    <xf numFmtId="0" fontId="57" fillId="9" borderId="118" xfId="0" applyFont="1" applyFill="1" applyBorder="1" applyAlignment="1">
      <alignment horizontal="center" vertical="center" wrapText="1" shrinkToFit="1"/>
    </xf>
    <xf numFmtId="0" fontId="74" fillId="9" borderId="118" xfId="0" applyFont="1" applyFill="1" applyBorder="1" applyAlignment="1">
      <alignment horizontal="center" vertical="center" wrapText="1"/>
    </xf>
    <xf numFmtId="0" fontId="74" fillId="9" borderId="118" xfId="0" applyFont="1" applyFill="1" applyBorder="1" applyAlignment="1">
      <alignment horizontal="center" vertical="center"/>
    </xf>
    <xf numFmtId="0" fontId="57" fillId="9" borderId="229" xfId="0" applyFont="1" applyFill="1" applyBorder="1" applyAlignment="1">
      <alignment horizontal="center" vertical="center" wrapText="1" shrinkToFit="1"/>
    </xf>
    <xf numFmtId="0" fontId="57" fillId="9" borderId="178" xfId="0" applyFont="1" applyFill="1" applyBorder="1" applyAlignment="1">
      <alignment horizontal="center" vertical="center" wrapText="1" shrinkToFit="1"/>
    </xf>
    <xf numFmtId="0" fontId="57" fillId="9" borderId="187" xfId="0" applyFont="1" applyFill="1" applyBorder="1" applyAlignment="1">
      <alignment horizontal="center" vertical="center" wrapText="1" shrinkToFit="1"/>
    </xf>
    <xf numFmtId="0" fontId="75" fillId="10" borderId="94" xfId="0" applyFont="1" applyFill="1" applyBorder="1" applyAlignment="1">
      <alignment horizontal="center" vertical="center"/>
    </xf>
    <xf numFmtId="0" fontId="75" fillId="10" borderId="64" xfId="0" applyFont="1" applyFill="1" applyBorder="1" applyAlignment="1">
      <alignment horizontal="center" vertical="center"/>
    </xf>
    <xf numFmtId="0" fontId="75" fillId="10" borderId="134" xfId="0" applyFont="1" applyFill="1" applyBorder="1" applyAlignment="1">
      <alignment horizontal="center" vertical="center"/>
    </xf>
    <xf numFmtId="0" fontId="75" fillId="10" borderId="133" xfId="0" applyFont="1" applyFill="1" applyBorder="1" applyAlignment="1">
      <alignment horizontal="center" vertical="center"/>
    </xf>
    <xf numFmtId="49" fontId="74" fillId="10" borderId="94" xfId="0" applyNumberFormat="1" applyFont="1" applyFill="1" applyBorder="1" applyAlignment="1">
      <alignment horizontal="center" vertical="center"/>
    </xf>
    <xf numFmtId="49" fontId="74" fillId="10" borderId="64" xfId="0" applyNumberFormat="1" applyFont="1" applyFill="1" applyBorder="1" applyAlignment="1">
      <alignment horizontal="center" vertical="center"/>
    </xf>
    <xf numFmtId="49" fontId="74" fillId="10" borderId="134" xfId="0" applyNumberFormat="1" applyFont="1" applyFill="1" applyBorder="1" applyAlignment="1">
      <alignment horizontal="center" vertical="center"/>
    </xf>
    <xf numFmtId="49" fontId="74" fillId="10" borderId="133" xfId="0" applyNumberFormat="1" applyFont="1" applyFill="1" applyBorder="1" applyAlignment="1">
      <alignment horizontal="center" vertical="center"/>
    </xf>
    <xf numFmtId="49" fontId="57" fillId="10" borderId="178" xfId="0" applyNumberFormat="1" applyFont="1" applyFill="1" applyBorder="1" applyAlignment="1">
      <alignment horizontal="center" vertical="center"/>
    </xf>
    <xf numFmtId="49" fontId="57" fillId="10" borderId="223" xfId="0" applyNumberFormat="1" applyFont="1" applyFill="1" applyBorder="1" applyAlignment="1">
      <alignment horizontal="center" vertical="center"/>
    </xf>
    <xf numFmtId="0" fontId="57" fillId="10" borderId="204" xfId="0" applyFont="1" applyFill="1" applyBorder="1" applyAlignment="1">
      <alignment horizontal="center" vertical="center" wrapText="1" shrinkToFit="1"/>
    </xf>
    <xf numFmtId="49" fontId="57" fillId="10" borderId="204" xfId="0" applyNumberFormat="1" applyFont="1" applyFill="1" applyBorder="1" applyAlignment="1">
      <alignment horizontal="center" vertical="center"/>
    </xf>
    <xf numFmtId="49" fontId="57" fillId="10" borderId="206" xfId="0" applyNumberFormat="1" applyFont="1" applyFill="1" applyBorder="1" applyAlignment="1">
      <alignment horizontal="center" vertical="center"/>
    </xf>
    <xf numFmtId="0" fontId="57" fillId="7" borderId="178" xfId="0" applyFont="1" applyFill="1" applyBorder="1" applyAlignment="1">
      <alignment horizontal="center" vertical="center" wrapText="1" shrinkToFit="1"/>
    </xf>
    <xf numFmtId="0" fontId="57" fillId="7" borderId="100" xfId="0" applyFont="1" applyFill="1" applyBorder="1" applyAlignment="1">
      <alignment horizontal="center" vertical="center" wrapText="1" shrinkToFit="1"/>
    </xf>
    <xf numFmtId="0" fontId="57" fillId="7" borderId="118" xfId="0" applyFont="1" applyFill="1" applyBorder="1" applyAlignment="1">
      <alignment horizontal="center" vertical="center" wrapText="1" shrinkToFit="1"/>
    </xf>
    <xf numFmtId="0" fontId="74" fillId="7" borderId="93" xfId="0" applyFont="1" applyFill="1" applyBorder="1" applyAlignment="1">
      <alignment horizontal="center" vertical="center"/>
    </xf>
    <xf numFmtId="0" fontId="74" fillId="7" borderId="56" xfId="0" applyFont="1" applyFill="1" applyBorder="1" applyAlignment="1">
      <alignment horizontal="center" vertical="center"/>
    </xf>
    <xf numFmtId="49" fontId="57" fillId="7" borderId="93" xfId="0" applyNumberFormat="1" applyFont="1" applyFill="1" applyBorder="1" applyAlignment="1">
      <alignment horizontal="center" vertical="center"/>
    </xf>
    <xf numFmtId="49" fontId="57" fillId="7" borderId="58" xfId="0" applyNumberFormat="1" applyFont="1" applyFill="1" applyBorder="1" applyAlignment="1">
      <alignment horizontal="center" vertical="center"/>
    </xf>
    <xf numFmtId="0" fontId="57" fillId="7" borderId="94" xfId="0" applyFont="1" applyFill="1" applyBorder="1" applyAlignment="1">
      <alignment horizontal="center" vertical="center" wrapText="1" shrinkToFit="1"/>
    </xf>
    <xf numFmtId="0" fontId="57" fillId="7" borderId="64" xfId="0" applyFont="1" applyFill="1" applyBorder="1" applyAlignment="1">
      <alignment horizontal="center" vertical="center" wrapText="1" shrinkToFit="1"/>
    </xf>
    <xf numFmtId="0" fontId="99" fillId="7" borderId="118" xfId="0" applyFont="1" applyFill="1" applyBorder="1" applyAlignment="1">
      <alignment horizontal="center" vertical="center" wrapText="1" shrinkToFit="1"/>
    </xf>
    <xf numFmtId="0" fontId="74" fillId="7" borderId="94" xfId="0" applyFont="1" applyFill="1" applyBorder="1" applyAlignment="1">
      <alignment horizontal="center" vertical="center"/>
    </xf>
    <xf numFmtId="0" fontId="74" fillId="7" borderId="64" xfId="0" applyFont="1" applyFill="1" applyBorder="1" applyAlignment="1">
      <alignment horizontal="center" vertical="center"/>
    </xf>
    <xf numFmtId="49" fontId="57" fillId="7" borderId="94" xfId="0" applyNumberFormat="1" applyFont="1" applyFill="1" applyBorder="1" applyAlignment="1">
      <alignment horizontal="center" vertical="center"/>
    </xf>
    <xf numFmtId="49" fontId="57" fillId="7" borderId="114" xfId="0" applyNumberFormat="1" applyFont="1" applyFill="1" applyBorder="1" applyAlignment="1">
      <alignment horizontal="center" vertical="center"/>
    </xf>
    <xf numFmtId="0" fontId="74" fillId="7" borderId="139" xfId="0" applyFont="1" applyFill="1" applyBorder="1" applyAlignment="1">
      <alignment horizontal="center" vertical="center"/>
    </xf>
    <xf numFmtId="0" fontId="74" fillId="7" borderId="3" xfId="0" applyFont="1" applyFill="1" applyBorder="1" applyAlignment="1">
      <alignment horizontal="center" vertical="center"/>
    </xf>
    <xf numFmtId="0" fontId="74" fillId="7" borderId="95" xfId="0" applyFont="1" applyFill="1" applyBorder="1" applyAlignment="1">
      <alignment horizontal="center" vertical="center"/>
    </xf>
    <xf numFmtId="0" fontId="74" fillId="7" borderId="63" xfId="0" applyFont="1" applyFill="1" applyBorder="1" applyAlignment="1">
      <alignment horizontal="center" vertical="center"/>
    </xf>
    <xf numFmtId="49" fontId="74" fillId="7" borderId="139" xfId="0" applyNumberFormat="1" applyFont="1" applyFill="1" applyBorder="1" applyAlignment="1">
      <alignment horizontal="center" vertical="center"/>
    </xf>
    <xf numFmtId="49" fontId="74" fillId="7" borderId="3" xfId="0" applyNumberFormat="1" applyFont="1" applyFill="1" applyBorder="1" applyAlignment="1">
      <alignment horizontal="center" vertical="center"/>
    </xf>
    <xf numFmtId="49" fontId="74" fillId="7" borderId="86" xfId="0" applyNumberFormat="1" applyFont="1" applyFill="1" applyBorder="1" applyAlignment="1">
      <alignment horizontal="center" vertical="center"/>
    </xf>
    <xf numFmtId="49" fontId="74" fillId="7" borderId="8" xfId="0" applyNumberFormat="1" applyFont="1" applyFill="1" applyBorder="1" applyAlignment="1">
      <alignment horizontal="center" vertical="center"/>
    </xf>
    <xf numFmtId="49" fontId="74" fillId="9" borderId="94" xfId="0" applyNumberFormat="1" applyFont="1" applyFill="1" applyBorder="1" applyAlignment="1">
      <alignment horizontal="center" vertical="center"/>
    </xf>
    <xf numFmtId="49" fontId="74" fillId="9" borderId="64" xfId="0" applyNumberFormat="1" applyFont="1" applyFill="1" applyBorder="1" applyAlignment="1">
      <alignment horizontal="center" vertical="center"/>
    </xf>
    <xf numFmtId="49" fontId="74" fillId="9" borderId="95" xfId="0" applyNumberFormat="1" applyFont="1" applyFill="1" applyBorder="1" applyAlignment="1">
      <alignment horizontal="center" vertical="center"/>
    </xf>
    <xf numFmtId="49" fontId="74" fillId="9" borderId="63" xfId="0" applyNumberFormat="1" applyFont="1" applyFill="1" applyBorder="1" applyAlignment="1">
      <alignment horizontal="center" vertical="center"/>
    </xf>
    <xf numFmtId="0" fontId="57" fillId="8" borderId="118" xfId="0" applyFont="1" applyFill="1" applyBorder="1" applyAlignment="1">
      <alignment horizontal="center" vertical="center" wrapText="1" shrinkToFit="1"/>
    </xf>
    <xf numFmtId="0" fontId="74" fillId="8" borderId="118" xfId="0" applyFont="1" applyFill="1" applyBorder="1" applyAlignment="1">
      <alignment horizontal="center" vertical="center" wrapText="1"/>
    </xf>
    <xf numFmtId="0" fontId="74" fillId="8" borderId="118" xfId="0" applyFont="1" applyFill="1" applyBorder="1" applyAlignment="1">
      <alignment horizontal="center" vertical="center"/>
    </xf>
    <xf numFmtId="0" fontId="75" fillId="8" borderId="118" xfId="0" applyFont="1" applyFill="1" applyBorder="1" applyAlignment="1">
      <alignment horizontal="center" vertical="center"/>
    </xf>
    <xf numFmtId="49" fontId="74" fillId="8" borderId="93" xfId="0" applyNumberFormat="1" applyFont="1" applyFill="1" applyBorder="1" applyAlignment="1">
      <alignment horizontal="center" vertical="center"/>
    </xf>
    <xf numFmtId="49" fontId="74" fillId="8" borderId="56" xfId="0" applyNumberFormat="1" applyFont="1" applyFill="1" applyBorder="1" applyAlignment="1">
      <alignment horizontal="center" vertical="center"/>
    </xf>
    <xf numFmtId="49" fontId="57" fillId="8" borderId="178" xfId="0" applyNumberFormat="1" applyFont="1" applyFill="1" applyBorder="1" applyAlignment="1">
      <alignment horizontal="center" vertical="center"/>
    </xf>
    <xf numFmtId="49" fontId="57" fillId="8" borderId="223" xfId="0" applyNumberFormat="1" applyFont="1" applyFill="1" applyBorder="1" applyAlignment="1">
      <alignment horizontal="center" vertical="center"/>
    </xf>
    <xf numFmtId="49" fontId="57" fillId="0" borderId="95" xfId="0" applyNumberFormat="1" applyFont="1" applyBorder="1" applyAlignment="1">
      <alignment horizontal="center" vertical="center"/>
    </xf>
    <xf numFmtId="49" fontId="57" fillId="0" borderId="190" xfId="0" applyNumberFormat="1" applyFont="1" applyBorder="1" applyAlignment="1">
      <alignment horizontal="center" vertical="center"/>
    </xf>
    <xf numFmtId="0" fontId="57" fillId="0" borderId="204" xfId="0" applyFont="1" applyBorder="1" applyAlignment="1">
      <alignment horizontal="center" vertical="center" wrapText="1" shrinkToFit="1"/>
    </xf>
    <xf numFmtId="49" fontId="57" fillId="0" borderId="205" xfId="0" applyNumberFormat="1" applyFont="1" applyBorder="1" applyAlignment="1">
      <alignment horizontal="center" vertical="center"/>
    </xf>
    <xf numFmtId="49" fontId="57" fillId="0" borderId="208" xfId="0" applyNumberFormat="1" applyFont="1" applyBorder="1" applyAlignment="1">
      <alignment horizontal="center" vertical="center"/>
    </xf>
    <xf numFmtId="0" fontId="57" fillId="7" borderId="195" xfId="0" applyFont="1" applyFill="1" applyBorder="1" applyAlignment="1">
      <alignment horizontal="center" vertical="center" wrapText="1" shrinkToFit="1"/>
    </xf>
    <xf numFmtId="0" fontId="57" fillId="7" borderId="51" xfId="0" applyFont="1" applyFill="1" applyBorder="1" applyAlignment="1">
      <alignment horizontal="center" vertical="center" wrapText="1" shrinkToFit="1"/>
    </xf>
    <xf numFmtId="0" fontId="57" fillId="7" borderId="200" xfId="0" applyFont="1" applyFill="1" applyBorder="1" applyAlignment="1">
      <alignment horizontal="center" vertical="center" wrapText="1" shrinkToFit="1"/>
    </xf>
    <xf numFmtId="0" fontId="57" fillId="7" borderId="187" xfId="0" applyFont="1" applyFill="1" applyBorder="1" applyAlignment="1">
      <alignment horizontal="center" vertical="center" wrapText="1" shrinkToFit="1"/>
    </xf>
    <xf numFmtId="0" fontId="57" fillId="7" borderId="196" xfId="0" applyFont="1" applyFill="1" applyBorder="1" applyAlignment="1">
      <alignment horizontal="center" vertical="center" wrapText="1" shrinkToFit="1"/>
    </xf>
    <xf numFmtId="0" fontId="58" fillId="0" borderId="200" xfId="0" applyFont="1" applyBorder="1" applyAlignment="1">
      <alignment horizontal="center" vertical="center" wrapText="1" shrinkToFit="1"/>
    </xf>
    <xf numFmtId="0" fontId="58" fillId="0" borderId="100" xfId="0" applyFont="1" applyBorder="1" applyAlignment="1">
      <alignment horizontal="center" vertical="center" wrapText="1" shrinkToFit="1"/>
    </xf>
    <xf numFmtId="0" fontId="58" fillId="0" borderId="142" xfId="0" applyFont="1" applyBorder="1" applyAlignment="1">
      <alignment horizontal="center" vertical="center" wrapText="1" shrinkToFit="1"/>
    </xf>
    <xf numFmtId="0" fontId="58" fillId="0" borderId="139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86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8" fillId="0" borderId="134" xfId="0" applyFont="1" applyBorder="1" applyAlignment="1">
      <alignment horizontal="center" vertical="center" wrapText="1"/>
    </xf>
    <xf numFmtId="0" fontId="58" fillId="0" borderId="133" xfId="0" applyFont="1" applyBorder="1" applyAlignment="1">
      <alignment horizontal="center" vertical="center" wrapText="1"/>
    </xf>
    <xf numFmtId="0" fontId="57" fillId="0" borderId="76" xfId="0" applyFont="1" applyBorder="1" applyAlignment="1">
      <alignment horizontal="center" vertical="center" wrapText="1" shrinkToFit="1"/>
    </xf>
    <xf numFmtId="0" fontId="57" fillId="0" borderId="78" xfId="0" applyFont="1" applyBorder="1" applyAlignment="1">
      <alignment horizontal="center" vertical="center" wrapText="1" shrinkToFit="1"/>
    </xf>
    <xf numFmtId="0" fontId="57" fillId="0" borderId="187" xfId="0" applyFont="1" applyBorder="1" applyAlignment="1">
      <alignment horizontal="center" vertical="center" wrapText="1" shrinkToFit="1"/>
    </xf>
    <xf numFmtId="0" fontId="58" fillId="0" borderId="118" xfId="0" applyFont="1" applyBorder="1" applyAlignment="1">
      <alignment horizontal="center" vertical="center" wrapText="1"/>
    </xf>
    <xf numFmtId="0" fontId="58" fillId="0" borderId="204" xfId="0" applyFont="1" applyBorder="1" applyAlignment="1">
      <alignment horizontal="center" vertical="center" wrapText="1"/>
    </xf>
    <xf numFmtId="0" fontId="74" fillId="7" borderId="139" xfId="0" applyFont="1" applyFill="1" applyBorder="1" applyAlignment="1">
      <alignment horizontal="center" vertical="center" wrapText="1"/>
    </xf>
    <xf numFmtId="0" fontId="74" fillId="7" borderId="2" xfId="0" applyFont="1" applyFill="1" applyBorder="1" applyAlignment="1">
      <alignment horizontal="center" vertical="center" wrapText="1"/>
    </xf>
    <xf numFmtId="0" fontId="74" fillId="7" borderId="3" xfId="0" applyFont="1" applyFill="1" applyBorder="1" applyAlignment="1">
      <alignment horizontal="center" vertical="center" wrapText="1"/>
    </xf>
    <xf numFmtId="0" fontId="74" fillId="7" borderId="86" xfId="0" applyFont="1" applyFill="1" applyBorder="1" applyAlignment="1">
      <alignment horizontal="center" vertical="center" wrapText="1"/>
    </xf>
    <xf numFmtId="0" fontId="74" fillId="7" borderId="0" xfId="0" applyFont="1" applyFill="1" applyAlignment="1">
      <alignment horizontal="center" vertical="center" wrapText="1"/>
    </xf>
    <xf numFmtId="0" fontId="74" fillId="7" borderId="8" xfId="0" applyFont="1" applyFill="1" applyBorder="1" applyAlignment="1">
      <alignment horizontal="center" vertical="center" wrapText="1"/>
    </xf>
    <xf numFmtId="0" fontId="74" fillId="7" borderId="95" xfId="0" applyFont="1" applyFill="1" applyBorder="1" applyAlignment="1">
      <alignment horizontal="center" vertical="center" wrapText="1"/>
    </xf>
    <xf numFmtId="0" fontId="74" fillId="7" borderId="61" xfId="0" applyFont="1" applyFill="1" applyBorder="1" applyAlignment="1">
      <alignment horizontal="center" vertical="center" wrapText="1"/>
    </xf>
    <xf numFmtId="0" fontId="74" fillId="7" borderId="63" xfId="0" applyFont="1" applyFill="1" applyBorder="1" applyAlignment="1">
      <alignment horizontal="center" vertical="center" wrapText="1"/>
    </xf>
    <xf numFmtId="0" fontId="75" fillId="7" borderId="139" xfId="0" applyFont="1" applyFill="1" applyBorder="1" applyAlignment="1">
      <alignment horizontal="center" vertical="center"/>
    </xf>
    <xf numFmtId="0" fontId="75" fillId="7" borderId="3" xfId="0" applyFont="1" applyFill="1" applyBorder="1" applyAlignment="1">
      <alignment horizontal="center" vertical="center"/>
    </xf>
    <xf numFmtId="0" fontId="75" fillId="7" borderId="86" xfId="0" applyFont="1" applyFill="1" applyBorder="1" applyAlignment="1">
      <alignment horizontal="center" vertical="center"/>
    </xf>
    <xf numFmtId="0" fontId="75" fillId="7" borderId="8" xfId="0" applyFont="1" applyFill="1" applyBorder="1" applyAlignment="1">
      <alignment horizontal="center" vertical="center"/>
    </xf>
    <xf numFmtId="0" fontId="75" fillId="7" borderId="95" xfId="0" applyFont="1" applyFill="1" applyBorder="1" applyAlignment="1">
      <alignment horizontal="center" vertical="center"/>
    </xf>
    <xf numFmtId="0" fontId="75" fillId="7" borderId="63" xfId="0" applyFont="1" applyFill="1" applyBorder="1" applyAlignment="1">
      <alignment horizontal="center" vertical="center"/>
    </xf>
    <xf numFmtId="0" fontId="75" fillId="9" borderId="94" xfId="0" applyFont="1" applyFill="1" applyBorder="1" applyAlignment="1">
      <alignment horizontal="center" vertical="center"/>
    </xf>
    <xf numFmtId="0" fontId="75" fillId="9" borderId="64" xfId="0" applyFont="1" applyFill="1" applyBorder="1" applyAlignment="1">
      <alignment horizontal="center" vertical="center"/>
    </xf>
    <xf numFmtId="0" fontId="75" fillId="9" borderId="95" xfId="0" applyFont="1" applyFill="1" applyBorder="1" applyAlignment="1">
      <alignment horizontal="center" vertical="center"/>
    </xf>
    <xf numFmtId="0" fontId="75" fillId="9" borderId="63" xfId="0" applyFont="1" applyFill="1" applyBorder="1" applyAlignment="1">
      <alignment horizontal="center" vertical="center"/>
    </xf>
    <xf numFmtId="49" fontId="57" fillId="7" borderId="197" xfId="0" applyNumberFormat="1" applyFont="1" applyFill="1" applyBorder="1" applyAlignment="1">
      <alignment horizontal="center" vertical="center"/>
    </xf>
    <xf numFmtId="49" fontId="57" fillId="7" borderId="201" xfId="0" applyNumberFormat="1" applyFont="1" applyFill="1" applyBorder="1" applyAlignment="1">
      <alignment horizontal="center" vertical="center"/>
    </xf>
    <xf numFmtId="0" fontId="57" fillId="7" borderId="93" xfId="0" applyFont="1" applyFill="1" applyBorder="1" applyAlignment="1">
      <alignment horizontal="center" vertical="center" wrapText="1" shrinkToFit="1"/>
    </xf>
    <xf numFmtId="0" fontId="57" fillId="7" borderId="56" xfId="0" applyFont="1" applyFill="1" applyBorder="1" applyAlignment="1">
      <alignment horizontal="center" vertical="center" wrapText="1" shrinkToFit="1"/>
    </xf>
    <xf numFmtId="0" fontId="58" fillId="0" borderId="200" xfId="0" applyFont="1" applyBorder="1" applyAlignment="1">
      <alignment horizontal="center" vertical="center" wrapText="1"/>
    </xf>
    <xf numFmtId="0" fontId="58" fillId="0" borderId="187" xfId="0" applyFont="1" applyBorder="1" applyAlignment="1">
      <alignment horizontal="center" vertical="center" wrapText="1"/>
    </xf>
    <xf numFmtId="49" fontId="74" fillId="10" borderId="96" xfId="0" applyNumberFormat="1" applyFont="1" applyFill="1" applyBorder="1" applyAlignment="1">
      <alignment horizontal="center" vertical="center"/>
    </xf>
    <xf numFmtId="49" fontId="74" fillId="10" borderId="50" xfId="0" applyNumberFormat="1" applyFont="1" applyFill="1" applyBorder="1" applyAlignment="1">
      <alignment horizontal="center" vertical="center"/>
    </xf>
    <xf numFmtId="49" fontId="74" fillId="10" borderId="86" xfId="0" applyNumberFormat="1" applyFont="1" applyFill="1" applyBorder="1" applyAlignment="1">
      <alignment horizontal="center" vertical="center"/>
    </xf>
    <xf numFmtId="49" fontId="74" fillId="10" borderId="8" xfId="0" applyNumberFormat="1" applyFont="1" applyFill="1" applyBorder="1" applyAlignment="1">
      <alignment horizontal="center" vertical="center"/>
    </xf>
    <xf numFmtId="49" fontId="74" fillId="10" borderId="113" xfId="0" applyNumberFormat="1" applyFont="1" applyFill="1" applyBorder="1" applyAlignment="1">
      <alignment horizontal="center" vertical="center"/>
    </xf>
    <xf numFmtId="49" fontId="74" fillId="10" borderId="14" xfId="0" applyNumberFormat="1" applyFont="1" applyFill="1" applyBorder="1" applyAlignment="1">
      <alignment horizontal="center" vertical="center"/>
    </xf>
    <xf numFmtId="49" fontId="57" fillId="10" borderId="88" xfId="0" applyNumberFormat="1" applyFont="1" applyFill="1" applyBorder="1" applyAlignment="1">
      <alignment horizontal="center" vertical="center"/>
    </xf>
    <xf numFmtId="49" fontId="57" fillId="10" borderId="72" xfId="0" applyNumberFormat="1" applyFont="1" applyFill="1" applyBorder="1" applyAlignment="1">
      <alignment horizontal="center" vertical="center"/>
    </xf>
    <xf numFmtId="0" fontId="57" fillId="10" borderId="189" xfId="0" applyFont="1" applyFill="1" applyBorder="1" applyAlignment="1">
      <alignment horizontal="center" vertical="center" wrapText="1" shrinkToFit="1"/>
    </xf>
    <xf numFmtId="49" fontId="57" fillId="10" borderId="93" xfId="0" applyNumberFormat="1" applyFont="1" applyFill="1" applyBorder="1" applyAlignment="1">
      <alignment horizontal="center" vertical="center"/>
    </xf>
    <xf numFmtId="49" fontId="57" fillId="10" borderId="58" xfId="0" applyNumberFormat="1" applyFont="1" applyFill="1" applyBorder="1" applyAlignment="1">
      <alignment horizontal="center" vertical="center"/>
    </xf>
    <xf numFmtId="49" fontId="57" fillId="10" borderId="102" xfId="0" applyNumberFormat="1" applyFont="1" applyFill="1" applyBorder="1" applyAlignment="1">
      <alignment horizontal="center" vertical="center"/>
    </xf>
    <xf numFmtId="49" fontId="57" fillId="10" borderId="73" xfId="0" applyNumberFormat="1" applyFont="1" applyFill="1" applyBorder="1" applyAlignment="1">
      <alignment horizontal="center" vertical="center"/>
    </xf>
    <xf numFmtId="49" fontId="74" fillId="9" borderId="96" xfId="0" applyNumberFormat="1" applyFont="1" applyFill="1" applyBorder="1" applyAlignment="1">
      <alignment horizontal="center" vertical="center"/>
    </xf>
    <xf numFmtId="49" fontId="74" fillId="9" borderId="50" xfId="0" applyNumberFormat="1" applyFont="1" applyFill="1" applyBorder="1" applyAlignment="1">
      <alignment horizontal="center" vertical="center"/>
    </xf>
    <xf numFmtId="49" fontId="74" fillId="9" borderId="86" xfId="0" applyNumberFormat="1" applyFont="1" applyFill="1" applyBorder="1" applyAlignment="1">
      <alignment horizontal="center" vertical="center"/>
    </xf>
    <xf numFmtId="49" fontId="74" fillId="9" borderId="8" xfId="0" applyNumberFormat="1" applyFont="1" applyFill="1" applyBorder="1" applyAlignment="1">
      <alignment horizontal="center" vertical="center"/>
    </xf>
    <xf numFmtId="49" fontId="74" fillId="9" borderId="113" xfId="0" applyNumberFormat="1" applyFont="1" applyFill="1" applyBorder="1" applyAlignment="1">
      <alignment horizontal="center" vertical="center"/>
    </xf>
    <xf numFmtId="49" fontId="74" fillId="9" borderId="14" xfId="0" applyNumberFormat="1" applyFont="1" applyFill="1" applyBorder="1" applyAlignment="1">
      <alignment horizontal="center" vertical="center"/>
    </xf>
    <xf numFmtId="49" fontId="57" fillId="9" borderId="88" xfId="0" applyNumberFormat="1" applyFont="1" applyFill="1" applyBorder="1" applyAlignment="1">
      <alignment horizontal="center" vertical="center"/>
    </xf>
    <xf numFmtId="49" fontId="57" fillId="9" borderId="72" xfId="0" applyNumberFormat="1" applyFont="1" applyFill="1" applyBorder="1" applyAlignment="1">
      <alignment horizontal="center" vertical="center"/>
    </xf>
    <xf numFmtId="0" fontId="58" fillId="9" borderId="118" xfId="0" applyFont="1" applyFill="1" applyBorder="1" applyAlignment="1">
      <alignment horizontal="center" vertical="center" wrapText="1" shrinkToFit="1"/>
    </xf>
    <xf numFmtId="0" fontId="57" fillId="9" borderId="93" xfId="0" applyFont="1" applyFill="1" applyBorder="1" applyAlignment="1">
      <alignment horizontal="center" vertical="center" wrapText="1" shrinkToFit="1"/>
    </xf>
    <xf numFmtId="0" fontId="57" fillId="9" borderId="56" xfId="0" applyFont="1" applyFill="1" applyBorder="1" applyAlignment="1">
      <alignment horizontal="center" vertical="center" wrapText="1" shrinkToFit="1"/>
    </xf>
    <xf numFmtId="0" fontId="58" fillId="8" borderId="94" xfId="0" applyFont="1" applyFill="1" applyBorder="1" applyAlignment="1">
      <alignment horizontal="center" vertical="center" wrapText="1" shrinkToFit="1"/>
    </xf>
    <xf numFmtId="0" fontId="58" fillId="8" borderId="64" xfId="0" applyFont="1" applyFill="1" applyBorder="1" applyAlignment="1">
      <alignment horizontal="center" vertical="center" wrapText="1" shrinkToFit="1"/>
    </xf>
    <xf numFmtId="49" fontId="74" fillId="8" borderId="139" xfId="0" applyNumberFormat="1" applyFont="1" applyFill="1" applyBorder="1" applyAlignment="1">
      <alignment horizontal="center" vertical="center"/>
    </xf>
    <xf numFmtId="49" fontId="74" fillId="8" borderId="2" xfId="0" applyNumberFormat="1" applyFont="1" applyFill="1" applyBorder="1" applyAlignment="1">
      <alignment horizontal="center" vertical="center"/>
    </xf>
    <xf numFmtId="49" fontId="74" fillId="8" borderId="3" xfId="0" applyNumberFormat="1" applyFont="1" applyFill="1" applyBorder="1" applyAlignment="1">
      <alignment horizontal="center" vertical="center"/>
    </xf>
    <xf numFmtId="49" fontId="74" fillId="8" borderId="86" xfId="0" applyNumberFormat="1" applyFont="1" applyFill="1" applyBorder="1" applyAlignment="1">
      <alignment horizontal="center" vertical="center"/>
    </xf>
    <xf numFmtId="49" fontId="74" fillId="8" borderId="0" xfId="0" applyNumberFormat="1" applyFont="1" applyFill="1" applyAlignment="1">
      <alignment horizontal="center" vertical="center"/>
    </xf>
    <xf numFmtId="49" fontId="74" fillId="8" borderId="8" xfId="0" applyNumberFormat="1" applyFont="1" applyFill="1" applyBorder="1" applyAlignment="1">
      <alignment horizontal="center" vertical="center"/>
    </xf>
    <xf numFmtId="0" fontId="74" fillId="8" borderId="139" xfId="0" applyFont="1" applyFill="1" applyBorder="1" applyAlignment="1">
      <alignment horizontal="center" vertical="center"/>
    </xf>
    <xf numFmtId="0" fontId="74" fillId="8" borderId="3" xfId="0" applyFont="1" applyFill="1" applyBorder="1" applyAlignment="1">
      <alignment horizontal="center" vertical="center"/>
    </xf>
    <xf numFmtId="0" fontId="74" fillId="8" borderId="95" xfId="0" applyFont="1" applyFill="1" applyBorder="1" applyAlignment="1">
      <alignment horizontal="center" vertical="center"/>
    </xf>
    <xf numFmtId="0" fontId="74" fillId="8" borderId="63" xfId="0" applyFont="1" applyFill="1" applyBorder="1" applyAlignment="1">
      <alignment horizontal="center" vertical="center"/>
    </xf>
    <xf numFmtId="0" fontId="75" fillId="8" borderId="139" xfId="0" applyFont="1" applyFill="1" applyBorder="1" applyAlignment="1">
      <alignment horizontal="center" vertical="center"/>
    </xf>
    <xf numFmtId="0" fontId="75" fillId="8" borderId="3" xfId="0" applyFont="1" applyFill="1" applyBorder="1" applyAlignment="1">
      <alignment horizontal="center" vertical="center"/>
    </xf>
    <xf numFmtId="0" fontId="75" fillId="8" borderId="95" xfId="0" applyFont="1" applyFill="1" applyBorder="1" applyAlignment="1">
      <alignment horizontal="center" vertical="center"/>
    </xf>
    <xf numFmtId="0" fontId="75" fillId="8" borderId="63" xfId="0" applyFont="1" applyFill="1" applyBorder="1" applyAlignment="1">
      <alignment horizontal="center" vertical="center"/>
    </xf>
    <xf numFmtId="0" fontId="57" fillId="10" borderId="117" xfId="0" applyFont="1" applyFill="1" applyBorder="1" applyAlignment="1">
      <alignment horizontal="center" vertical="center" wrapText="1" shrinkToFit="1"/>
    </xf>
    <xf numFmtId="0" fontId="57" fillId="10" borderId="77" xfId="0" applyFont="1" applyFill="1" applyBorder="1" applyAlignment="1">
      <alignment horizontal="center" vertical="center" wrapText="1" shrinkToFit="1"/>
    </xf>
    <xf numFmtId="0" fontId="57" fillId="10" borderId="83" xfId="0" applyFont="1" applyFill="1" applyBorder="1" applyAlignment="1">
      <alignment horizontal="center" vertical="center" wrapText="1" shrinkToFit="1"/>
    </xf>
    <xf numFmtId="0" fontId="57" fillId="10" borderId="88" xfId="0" applyFont="1" applyFill="1" applyBorder="1" applyAlignment="1">
      <alignment horizontal="center" vertical="center" wrapText="1" shrinkToFit="1"/>
    </xf>
    <xf numFmtId="0" fontId="57" fillId="10" borderId="89" xfId="0" applyFont="1" applyFill="1" applyBorder="1" applyAlignment="1">
      <alignment horizontal="center" vertical="center" wrapText="1" shrinkToFit="1"/>
    </xf>
    <xf numFmtId="49" fontId="74" fillId="10" borderId="38" xfId="0" applyNumberFormat="1" applyFont="1" applyFill="1" applyBorder="1" applyAlignment="1">
      <alignment horizontal="center" vertical="center"/>
    </xf>
    <xf numFmtId="49" fontId="74" fillId="10" borderId="0" xfId="0" applyNumberFormat="1" applyFont="1" applyFill="1" applyAlignment="1">
      <alignment horizontal="center" vertical="center"/>
    </xf>
    <xf numFmtId="49" fontId="74" fillId="10" borderId="13" xfId="0" applyNumberFormat="1" applyFont="1" applyFill="1" applyBorder="1" applyAlignment="1">
      <alignment horizontal="center" vertical="center"/>
    </xf>
    <xf numFmtId="0" fontId="74" fillId="10" borderId="96" xfId="0" applyFont="1" applyFill="1" applyBorder="1" applyAlignment="1">
      <alignment horizontal="center" vertical="center"/>
    </xf>
    <xf numFmtId="0" fontId="74" fillId="10" borderId="50" xfId="0" applyFont="1" applyFill="1" applyBorder="1" applyAlignment="1">
      <alignment horizontal="center" vertical="center"/>
    </xf>
    <xf numFmtId="0" fontId="74" fillId="10" borderId="86" xfId="0" applyFont="1" applyFill="1" applyBorder="1" applyAlignment="1">
      <alignment horizontal="center" vertical="center"/>
    </xf>
    <xf numFmtId="0" fontId="74" fillId="10" borderId="8" xfId="0" applyFont="1" applyFill="1" applyBorder="1" applyAlignment="1">
      <alignment horizontal="center" vertical="center"/>
    </xf>
    <xf numFmtId="0" fontId="74" fillId="10" borderId="113" xfId="0" applyFont="1" applyFill="1" applyBorder="1" applyAlignment="1">
      <alignment horizontal="center" vertical="center"/>
    </xf>
    <xf numFmtId="0" fontId="74" fillId="10" borderId="14" xfId="0" applyFont="1" applyFill="1" applyBorder="1" applyAlignment="1">
      <alignment horizontal="center" vertical="center"/>
    </xf>
    <xf numFmtId="0" fontId="75" fillId="10" borderId="96" xfId="0" applyFont="1" applyFill="1" applyBorder="1" applyAlignment="1">
      <alignment horizontal="center" vertical="center"/>
    </xf>
    <xf numFmtId="0" fontId="75" fillId="10" borderId="50" xfId="0" applyFont="1" applyFill="1" applyBorder="1" applyAlignment="1">
      <alignment horizontal="center" vertical="center"/>
    </xf>
    <xf numFmtId="0" fontId="75" fillId="10" borderId="86" xfId="0" applyFont="1" applyFill="1" applyBorder="1" applyAlignment="1">
      <alignment horizontal="center" vertical="center"/>
    </xf>
    <xf numFmtId="0" fontId="75" fillId="10" borderId="8" xfId="0" applyFont="1" applyFill="1" applyBorder="1" applyAlignment="1">
      <alignment horizontal="center" vertical="center"/>
    </xf>
    <xf numFmtId="0" fontId="75" fillId="10" borderId="113" xfId="0" applyFont="1" applyFill="1" applyBorder="1" applyAlignment="1">
      <alignment horizontal="center" vertical="center"/>
    </xf>
    <xf numFmtId="0" fontId="75" fillId="10" borderId="14" xfId="0" applyFont="1" applyFill="1" applyBorder="1" applyAlignment="1">
      <alignment horizontal="center" vertical="center"/>
    </xf>
    <xf numFmtId="0" fontId="57" fillId="9" borderId="97" xfId="0" applyFont="1" applyFill="1" applyBorder="1" applyAlignment="1">
      <alignment horizontal="center" vertical="center" wrapText="1" shrinkToFit="1"/>
    </xf>
    <xf numFmtId="0" fontId="57" fillId="9" borderId="101" xfId="0" applyFont="1" applyFill="1" applyBorder="1" applyAlignment="1">
      <alignment horizontal="center" vertical="center" wrapText="1" shrinkToFit="1"/>
    </xf>
    <xf numFmtId="0" fontId="57" fillId="9" borderId="100" xfId="0" applyFont="1" applyFill="1" applyBorder="1" applyAlignment="1">
      <alignment horizontal="center" vertical="center" wrapText="1" shrinkToFit="1"/>
    </xf>
    <xf numFmtId="0" fontId="57" fillId="9" borderId="88" xfId="0" applyFont="1" applyFill="1" applyBorder="1" applyAlignment="1">
      <alignment horizontal="center" vertical="center" wrapText="1" shrinkToFit="1"/>
    </xf>
    <xf numFmtId="0" fontId="57" fillId="9" borderId="89" xfId="0" applyFont="1" applyFill="1" applyBorder="1" applyAlignment="1">
      <alignment horizontal="center" vertical="center" wrapText="1" shrinkToFit="1"/>
    </xf>
    <xf numFmtId="49" fontId="74" fillId="9" borderId="38" xfId="0" applyNumberFormat="1" applyFont="1" applyFill="1" applyBorder="1" applyAlignment="1">
      <alignment horizontal="center" vertical="center"/>
    </xf>
    <xf numFmtId="49" fontId="74" fillId="9" borderId="0" xfId="0" applyNumberFormat="1" applyFont="1" applyFill="1" applyAlignment="1">
      <alignment horizontal="center" vertical="center"/>
    </xf>
    <xf numFmtId="49" fontId="74" fillId="9" borderId="13" xfId="0" applyNumberFormat="1" applyFont="1" applyFill="1" applyBorder="1" applyAlignment="1">
      <alignment horizontal="center" vertical="center"/>
    </xf>
    <xf numFmtId="0" fontId="74" fillId="9" borderId="50" xfId="0" applyFont="1" applyFill="1" applyBorder="1" applyAlignment="1">
      <alignment horizontal="center" vertical="center"/>
    </xf>
    <xf numFmtId="0" fontId="74" fillId="9" borderId="8" xfId="0" applyFont="1" applyFill="1" applyBorder="1" applyAlignment="1">
      <alignment horizontal="center" vertical="center"/>
    </xf>
    <xf numFmtId="0" fontId="74" fillId="9" borderId="14" xfId="0" applyFont="1" applyFill="1" applyBorder="1" applyAlignment="1">
      <alignment horizontal="center" vertical="center"/>
    </xf>
    <xf numFmtId="49" fontId="74" fillId="0" borderId="16" xfId="0" applyNumberFormat="1" applyFont="1" applyBorder="1" applyAlignment="1">
      <alignment horizontal="center" vertical="center"/>
    </xf>
    <xf numFmtId="49" fontId="74" fillId="0" borderId="141" xfId="0" applyNumberFormat="1" applyFont="1" applyBorder="1" applyAlignment="1">
      <alignment horizontal="center" vertical="center"/>
    </xf>
    <xf numFmtId="0" fontId="74" fillId="0" borderId="49" xfId="0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0" fontId="74" fillId="0" borderId="138" xfId="0" applyFont="1" applyBorder="1" applyAlignment="1">
      <alignment horizontal="center" vertical="center"/>
    </xf>
    <xf numFmtId="0" fontId="74" fillId="0" borderId="137" xfId="0" applyFont="1" applyBorder="1" applyAlignment="1">
      <alignment horizontal="center" vertical="center"/>
    </xf>
    <xf numFmtId="0" fontId="75" fillId="0" borderId="49" xfId="0" applyFont="1" applyBorder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75" fillId="0" borderId="138" xfId="0" applyFont="1" applyBorder="1" applyAlignment="1">
      <alignment horizontal="center" vertical="center"/>
    </xf>
    <xf numFmtId="0" fontId="75" fillId="0" borderId="137" xfId="0" applyFont="1" applyBorder="1" applyAlignment="1">
      <alignment horizontal="center" vertical="center"/>
    </xf>
    <xf numFmtId="49" fontId="57" fillId="8" borderId="197" xfId="0" applyNumberFormat="1" applyFont="1" applyFill="1" applyBorder="1" applyAlignment="1">
      <alignment horizontal="center" vertical="center"/>
    </xf>
    <xf numFmtId="49" fontId="57" fillId="8" borderId="201" xfId="0" applyNumberFormat="1" applyFont="1" applyFill="1" applyBorder="1" applyAlignment="1">
      <alignment horizontal="center" vertical="center"/>
    </xf>
    <xf numFmtId="0" fontId="74" fillId="8" borderId="94" xfId="0" applyFont="1" applyFill="1" applyBorder="1" applyAlignment="1">
      <alignment horizontal="center" vertical="center"/>
    </xf>
    <xf numFmtId="0" fontId="74" fillId="8" borderId="64" xfId="0" applyFont="1" applyFill="1" applyBorder="1" applyAlignment="1">
      <alignment horizontal="center" vertical="center"/>
    </xf>
    <xf numFmtId="0" fontId="75" fillId="8" borderId="94" xfId="0" applyFont="1" applyFill="1" applyBorder="1" applyAlignment="1">
      <alignment horizontal="center" vertical="center"/>
    </xf>
    <xf numFmtId="0" fontId="75" fillId="8" borderId="64" xfId="0" applyFont="1" applyFill="1" applyBorder="1" applyAlignment="1">
      <alignment horizontal="center" vertical="center"/>
    </xf>
    <xf numFmtId="49" fontId="57" fillId="8" borderId="94" xfId="0" applyNumberFormat="1" applyFont="1" applyFill="1" applyBorder="1" applyAlignment="1">
      <alignment horizontal="center" vertical="center"/>
    </xf>
    <xf numFmtId="49" fontId="57" fillId="8" borderId="114" xfId="0" applyNumberFormat="1" applyFont="1" applyFill="1" applyBorder="1" applyAlignment="1">
      <alignment horizontal="center" vertical="center"/>
    </xf>
    <xf numFmtId="0" fontId="75" fillId="9" borderId="96" xfId="0" applyFont="1" applyFill="1" applyBorder="1" applyAlignment="1">
      <alignment horizontal="center" vertical="center"/>
    </xf>
    <xf numFmtId="0" fontId="75" fillId="9" borderId="50" xfId="0" applyFont="1" applyFill="1" applyBorder="1" applyAlignment="1">
      <alignment horizontal="center" vertical="center"/>
    </xf>
    <xf numFmtId="0" fontId="75" fillId="9" borderId="86" xfId="0" applyFont="1" applyFill="1" applyBorder="1" applyAlignment="1">
      <alignment horizontal="center" vertical="center"/>
    </xf>
    <xf numFmtId="0" fontId="75" fillId="9" borderId="8" xfId="0" applyFont="1" applyFill="1" applyBorder="1" applyAlignment="1">
      <alignment horizontal="center" vertical="center"/>
    </xf>
    <xf numFmtId="0" fontId="75" fillId="9" borderId="113" xfId="0" applyFont="1" applyFill="1" applyBorder="1" applyAlignment="1">
      <alignment horizontal="center" vertical="center"/>
    </xf>
    <xf numFmtId="0" fontId="75" fillId="9" borderId="14" xfId="0" applyFont="1" applyFill="1" applyBorder="1" applyAlignment="1">
      <alignment horizontal="center" vertical="center"/>
    </xf>
    <xf numFmtId="0" fontId="57" fillId="8" borderId="195" xfId="0" applyFont="1" applyFill="1" applyBorder="1" applyAlignment="1">
      <alignment horizontal="center" vertical="center" wrapText="1" shrinkToFit="1"/>
    </xf>
    <xf numFmtId="0" fontId="57" fillId="8" borderId="200" xfId="0" applyFont="1" applyFill="1" applyBorder="1" applyAlignment="1">
      <alignment horizontal="center" vertical="center" wrapText="1" shrinkToFit="1"/>
    </xf>
    <xf numFmtId="0" fontId="57" fillId="8" borderId="100" xfId="0" applyFont="1" applyFill="1" applyBorder="1" applyAlignment="1">
      <alignment horizontal="center" vertical="center" wrapText="1" shrinkToFit="1"/>
    </xf>
    <xf numFmtId="0" fontId="57" fillId="8" borderId="187" xfId="0" applyFont="1" applyFill="1" applyBorder="1" applyAlignment="1">
      <alignment horizontal="center" vertical="center" wrapText="1" shrinkToFit="1"/>
    </xf>
    <xf numFmtId="0" fontId="57" fillId="8" borderId="197" xfId="0" applyFont="1" applyFill="1" applyBorder="1" applyAlignment="1">
      <alignment horizontal="center" vertical="center" wrapText="1" shrinkToFit="1"/>
    </xf>
    <xf numFmtId="0" fontId="57" fillId="8" borderId="199" xfId="0" applyFont="1" applyFill="1" applyBorder="1" applyAlignment="1">
      <alignment horizontal="center" vertical="center" wrapText="1" shrinkToFit="1"/>
    </xf>
    <xf numFmtId="0" fontId="58" fillId="0" borderId="196" xfId="0" applyFont="1" applyBorder="1" applyAlignment="1">
      <alignment horizontal="center" vertical="center" wrapText="1"/>
    </xf>
    <xf numFmtId="0" fontId="57" fillId="8" borderId="93" xfId="0" applyFont="1" applyFill="1" applyBorder="1" applyAlignment="1">
      <alignment horizontal="center" vertical="center" wrapText="1" shrinkToFit="1"/>
    </xf>
    <xf numFmtId="0" fontId="57" fillId="8" borderId="56" xfId="0" applyFont="1" applyFill="1" applyBorder="1" applyAlignment="1">
      <alignment horizontal="center" vertical="center" wrapText="1" shrinkToFit="1"/>
    </xf>
    <xf numFmtId="0" fontId="57" fillId="8" borderId="178" xfId="0" applyFont="1" applyFill="1" applyBorder="1" applyAlignment="1">
      <alignment horizontal="center" vertical="center" wrapText="1" shrinkToFit="1"/>
    </xf>
    <xf numFmtId="0" fontId="74" fillId="8" borderId="86" xfId="0" applyFont="1" applyFill="1" applyBorder="1" applyAlignment="1">
      <alignment horizontal="center" vertical="center"/>
    </xf>
    <xf numFmtId="0" fontId="74" fillId="8" borderId="8" xfId="0" applyFont="1" applyFill="1" applyBorder="1" applyAlignment="1">
      <alignment horizontal="center" vertical="center"/>
    </xf>
    <xf numFmtId="0" fontId="75" fillId="8" borderId="86" xfId="0" applyFont="1" applyFill="1" applyBorder="1" applyAlignment="1">
      <alignment horizontal="center" vertical="center"/>
    </xf>
    <xf numFmtId="0" fontId="75" fillId="8" borderId="8" xfId="0" applyFont="1" applyFill="1" applyBorder="1" applyAlignment="1">
      <alignment horizontal="center" vertical="center"/>
    </xf>
    <xf numFmtId="0" fontId="57" fillId="10" borderId="93" xfId="0" applyFont="1" applyFill="1" applyBorder="1" applyAlignment="1">
      <alignment horizontal="center" vertical="center" wrapText="1" shrinkToFit="1"/>
    </xf>
    <xf numFmtId="0" fontId="57" fillId="10" borderId="56" xfId="0" applyFont="1" applyFill="1" applyBorder="1" applyAlignment="1">
      <alignment horizontal="center" vertical="center" wrapText="1" shrinkToFit="1"/>
    </xf>
    <xf numFmtId="0" fontId="75" fillId="10" borderId="93" xfId="0" applyFont="1" applyFill="1" applyBorder="1" applyAlignment="1">
      <alignment horizontal="center" vertical="center"/>
    </xf>
    <xf numFmtId="0" fontId="75" fillId="10" borderId="56" xfId="0" applyFont="1" applyFill="1" applyBorder="1" applyAlignment="1">
      <alignment horizontal="center" vertical="center"/>
    </xf>
    <xf numFmtId="0" fontId="57" fillId="10" borderId="205" xfId="0" applyFont="1" applyFill="1" applyBorder="1" applyAlignment="1">
      <alignment horizontal="center" vertical="center" wrapText="1" shrinkToFit="1"/>
    </xf>
    <xf numFmtId="0" fontId="57" fillId="10" borderId="82" xfId="0" applyFont="1" applyFill="1" applyBorder="1" applyAlignment="1">
      <alignment horizontal="center" vertical="center" wrapText="1" shrinkToFit="1"/>
    </xf>
    <xf numFmtId="0" fontId="74" fillId="10" borderId="205" xfId="0" applyFont="1" applyFill="1" applyBorder="1" applyAlignment="1">
      <alignment horizontal="center" vertical="center"/>
    </xf>
    <xf numFmtId="0" fontId="74" fillId="10" borderId="82" xfId="0" applyFont="1" applyFill="1" applyBorder="1" applyAlignment="1">
      <alignment horizontal="center" vertical="center"/>
    </xf>
    <xf numFmtId="0" fontId="75" fillId="10" borderId="205" xfId="0" applyFont="1" applyFill="1" applyBorder="1" applyAlignment="1">
      <alignment horizontal="center" vertical="center"/>
    </xf>
    <xf numFmtId="0" fontId="75" fillId="10" borderId="82" xfId="0" applyFont="1" applyFill="1" applyBorder="1" applyAlignment="1">
      <alignment horizontal="center" vertical="center"/>
    </xf>
    <xf numFmtId="49" fontId="57" fillId="10" borderId="205" xfId="0" applyNumberFormat="1" applyFont="1" applyFill="1" applyBorder="1" applyAlignment="1">
      <alignment horizontal="center" vertical="center"/>
    </xf>
    <xf numFmtId="49" fontId="57" fillId="10" borderId="208" xfId="0" applyNumberFormat="1" applyFont="1" applyFill="1" applyBorder="1" applyAlignment="1">
      <alignment horizontal="center" vertical="center"/>
    </xf>
    <xf numFmtId="0" fontId="75" fillId="10" borderId="88" xfId="0" applyFont="1" applyFill="1" applyBorder="1" applyAlignment="1">
      <alignment horizontal="center" vertical="center"/>
    </xf>
    <xf numFmtId="0" fontId="75" fillId="10" borderId="89" xfId="0" applyFont="1" applyFill="1" applyBorder="1" applyAlignment="1">
      <alignment horizontal="center" vertical="center"/>
    </xf>
    <xf numFmtId="49" fontId="75" fillId="10" borderId="96" xfId="0" applyNumberFormat="1" applyFont="1" applyFill="1" applyBorder="1" applyAlignment="1">
      <alignment horizontal="center" vertical="center"/>
    </xf>
    <xf numFmtId="49" fontId="75" fillId="10" borderId="50" xfId="0" applyNumberFormat="1" applyFont="1" applyFill="1" applyBorder="1" applyAlignment="1">
      <alignment horizontal="center" vertical="center"/>
    </xf>
    <xf numFmtId="49" fontId="75" fillId="10" borderId="86" xfId="0" applyNumberFormat="1" applyFont="1" applyFill="1" applyBorder="1" applyAlignment="1">
      <alignment horizontal="center" vertical="center"/>
    </xf>
    <xf numFmtId="49" fontId="75" fillId="10" borderId="8" xfId="0" applyNumberFormat="1" applyFont="1" applyFill="1" applyBorder="1" applyAlignment="1">
      <alignment horizontal="center" vertical="center"/>
    </xf>
    <xf numFmtId="49" fontId="75" fillId="10" borderId="134" xfId="0" applyNumberFormat="1" applyFont="1" applyFill="1" applyBorder="1" applyAlignment="1">
      <alignment horizontal="center" vertical="center"/>
    </xf>
    <xf numFmtId="49" fontId="75" fillId="10" borderId="133" xfId="0" applyNumberFormat="1" applyFont="1" applyFill="1" applyBorder="1" applyAlignment="1">
      <alignment horizontal="center" vertical="center"/>
    </xf>
    <xf numFmtId="0" fontId="57" fillId="10" borderId="187" xfId="0" applyFont="1" applyFill="1" applyBorder="1" applyAlignment="1">
      <alignment horizontal="center" vertical="center" wrapText="1" shrinkToFit="1"/>
    </xf>
    <xf numFmtId="0" fontId="74" fillId="10" borderId="95" xfId="0" applyFont="1" applyFill="1" applyBorder="1" applyAlignment="1">
      <alignment horizontal="center" vertical="center"/>
    </xf>
    <xf numFmtId="0" fontId="74" fillId="10" borderId="63" xfId="0" applyFont="1" applyFill="1" applyBorder="1" applyAlignment="1">
      <alignment horizontal="center" vertical="center"/>
    </xf>
    <xf numFmtId="0" fontId="75" fillId="10" borderId="95" xfId="0" applyFont="1" applyFill="1" applyBorder="1" applyAlignment="1">
      <alignment horizontal="center" vertical="center"/>
    </xf>
    <xf numFmtId="0" fontId="75" fillId="10" borderId="63" xfId="0" applyFont="1" applyFill="1" applyBorder="1" applyAlignment="1">
      <alignment horizontal="center" vertical="center"/>
    </xf>
    <xf numFmtId="0" fontId="57" fillId="10" borderId="100" xfId="0" applyFont="1" applyFill="1" applyBorder="1" applyAlignment="1">
      <alignment horizontal="center" vertical="center" wrapText="1" shrinkToFit="1"/>
    </xf>
    <xf numFmtId="0" fontId="74" fillId="10" borderId="93" xfId="0" applyFont="1" applyFill="1" applyBorder="1" applyAlignment="1">
      <alignment horizontal="center" vertical="center"/>
    </xf>
    <xf numFmtId="0" fontId="74" fillId="10" borderId="56" xfId="0" applyFont="1" applyFill="1" applyBorder="1" applyAlignment="1">
      <alignment horizontal="center" vertical="center"/>
    </xf>
    <xf numFmtId="0" fontId="57" fillId="10" borderId="97" xfId="0" applyFont="1" applyFill="1" applyBorder="1" applyAlignment="1">
      <alignment horizontal="center" vertical="center" wrapText="1" shrinkToFit="1"/>
    </xf>
    <xf numFmtId="0" fontId="57" fillId="10" borderId="51" xfId="0" applyFont="1" applyFill="1" applyBorder="1" applyAlignment="1">
      <alignment horizontal="center" vertical="center" wrapText="1" shrinkToFit="1"/>
    </xf>
    <xf numFmtId="0" fontId="74" fillId="10" borderId="96" xfId="0" applyFont="1" applyFill="1" applyBorder="1" applyAlignment="1">
      <alignment horizontal="center" vertical="center" wrapText="1"/>
    </xf>
    <xf numFmtId="0" fontId="74" fillId="10" borderId="38" xfId="0" applyFont="1" applyFill="1" applyBorder="1" applyAlignment="1">
      <alignment horizontal="center" vertical="center" wrapText="1"/>
    </xf>
    <xf numFmtId="0" fontId="74" fillId="10" borderId="50" xfId="0" applyFont="1" applyFill="1" applyBorder="1" applyAlignment="1">
      <alignment horizontal="center" vertical="center" wrapText="1"/>
    </xf>
    <xf numFmtId="0" fontId="74" fillId="10" borderId="86" xfId="0" applyFont="1" applyFill="1" applyBorder="1" applyAlignment="1">
      <alignment horizontal="center" vertical="center" wrapText="1"/>
    </xf>
    <xf numFmtId="0" fontId="74" fillId="10" borderId="0" xfId="0" applyFont="1" applyFill="1" applyAlignment="1">
      <alignment horizontal="center" vertical="center" wrapText="1"/>
    </xf>
    <xf numFmtId="0" fontId="74" fillId="10" borderId="8" xfId="0" applyFont="1" applyFill="1" applyBorder="1" applyAlignment="1">
      <alignment horizontal="center" vertical="center" wrapText="1"/>
    </xf>
    <xf numFmtId="0" fontId="74" fillId="10" borderId="88" xfId="0" applyFont="1" applyFill="1" applyBorder="1" applyAlignment="1">
      <alignment horizontal="center" vertical="center"/>
    </xf>
    <xf numFmtId="0" fontId="74" fillId="10" borderId="89" xfId="0" applyFont="1" applyFill="1" applyBorder="1" applyAlignment="1">
      <alignment horizontal="center" vertical="center"/>
    </xf>
    <xf numFmtId="0" fontId="57" fillId="8" borderId="107" xfId="0" applyFont="1" applyFill="1" applyBorder="1" applyAlignment="1">
      <alignment horizontal="center" vertical="center" wrapText="1" shrinkToFit="1"/>
    </xf>
    <xf numFmtId="0" fontId="57" fillId="8" borderId="189" xfId="0" applyFont="1" applyFill="1" applyBorder="1" applyAlignment="1">
      <alignment horizontal="center" vertical="center" wrapText="1" shrinkToFit="1"/>
    </xf>
    <xf numFmtId="49" fontId="57" fillId="9" borderId="35" xfId="0" applyNumberFormat="1" applyFont="1" applyFill="1" applyBorder="1" applyAlignment="1">
      <alignment horizontal="center" vertical="center"/>
    </xf>
    <xf numFmtId="49" fontId="57" fillId="9" borderId="58" xfId="0" applyNumberFormat="1" applyFont="1" applyFill="1" applyBorder="1" applyAlignment="1">
      <alignment horizontal="center" vertical="center"/>
    </xf>
    <xf numFmtId="0" fontId="75" fillId="9" borderId="183" xfId="0" applyFont="1" applyFill="1" applyBorder="1" applyAlignment="1">
      <alignment horizontal="center" vertical="center"/>
    </xf>
    <xf numFmtId="0" fontId="75" fillId="9" borderId="228" xfId="0" applyFont="1" applyFill="1" applyBorder="1" applyAlignment="1">
      <alignment horizontal="center" vertical="center"/>
    </xf>
    <xf numFmtId="0" fontId="75" fillId="9" borderId="216" xfId="0" applyFont="1" applyFill="1" applyBorder="1" applyAlignment="1">
      <alignment horizontal="center" vertical="center"/>
    </xf>
    <xf numFmtId="0" fontId="75" fillId="9" borderId="62" xfId="0" applyFont="1" applyFill="1" applyBorder="1" applyAlignment="1">
      <alignment horizontal="center" vertical="center"/>
    </xf>
    <xf numFmtId="49" fontId="57" fillId="9" borderId="98" xfId="0" applyNumberFormat="1" applyFont="1" applyFill="1" applyBorder="1" applyAlignment="1">
      <alignment horizontal="center" vertical="center"/>
    </xf>
    <xf numFmtId="0" fontId="57" fillId="8" borderId="102" xfId="0" applyFont="1" applyFill="1" applyBorder="1" applyAlignment="1">
      <alignment horizontal="center" vertical="center" wrapText="1" shrinkToFit="1"/>
    </xf>
    <xf numFmtId="0" fontId="57" fillId="8" borderId="75" xfId="0" applyFont="1" applyFill="1" applyBorder="1" applyAlignment="1">
      <alignment horizontal="center" vertical="center" wrapText="1" shrinkToFit="1"/>
    </xf>
    <xf numFmtId="0" fontId="58" fillId="0" borderId="100" xfId="0" applyFont="1" applyBorder="1" applyAlignment="1">
      <alignment horizontal="center" vertical="center" wrapText="1"/>
    </xf>
    <xf numFmtId="0" fontId="58" fillId="0" borderId="105" xfId="0" applyFont="1" applyBorder="1" applyAlignment="1">
      <alignment horizontal="center" vertical="center" wrapText="1"/>
    </xf>
    <xf numFmtId="0" fontId="74" fillId="9" borderId="215" xfId="0" applyFont="1" applyFill="1" applyBorder="1" applyAlignment="1">
      <alignment horizontal="center" vertical="center"/>
    </xf>
    <xf numFmtId="0" fontId="74" fillId="9" borderId="179" xfId="0" applyFont="1" applyFill="1" applyBorder="1" applyAlignment="1">
      <alignment horizontal="center" vertical="center"/>
    </xf>
    <xf numFmtId="0" fontId="74" fillId="9" borderId="184" xfId="0" applyFont="1" applyFill="1" applyBorder="1" applyAlignment="1">
      <alignment horizontal="center" vertical="center"/>
    </xf>
    <xf numFmtId="0" fontId="74" fillId="9" borderId="185" xfId="0" applyFont="1" applyFill="1" applyBorder="1" applyAlignment="1">
      <alignment horizontal="center" vertical="center"/>
    </xf>
    <xf numFmtId="0" fontId="75" fillId="9" borderId="215" xfId="0" applyFont="1" applyFill="1" applyBorder="1" applyAlignment="1">
      <alignment horizontal="center" vertical="center"/>
    </xf>
    <xf numFmtId="0" fontId="75" fillId="9" borderId="179" xfId="0" applyFont="1" applyFill="1" applyBorder="1" applyAlignment="1">
      <alignment horizontal="center" vertical="center"/>
    </xf>
    <xf numFmtId="0" fontId="75" fillId="9" borderId="184" xfId="0" applyFont="1" applyFill="1" applyBorder="1" applyAlignment="1">
      <alignment horizontal="center" vertical="center"/>
    </xf>
    <xf numFmtId="0" fontId="75" fillId="9" borderId="188" xfId="0" applyFont="1" applyFill="1" applyBorder="1" applyAlignment="1">
      <alignment horizontal="center" vertical="center"/>
    </xf>
    <xf numFmtId="0" fontId="75" fillId="9" borderId="185" xfId="0" applyFont="1" applyFill="1" applyBorder="1" applyAlignment="1">
      <alignment horizontal="center" vertical="center"/>
    </xf>
    <xf numFmtId="0" fontId="75" fillId="9" borderId="60" xfId="0" applyFont="1" applyFill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 wrapText="1"/>
    </xf>
    <xf numFmtId="0" fontId="74" fillId="9" borderId="183" xfId="0" applyFont="1" applyFill="1" applyBorder="1" applyAlignment="1">
      <alignment horizontal="center" vertical="center"/>
    </xf>
    <xf numFmtId="0" fontId="74" fillId="9" borderId="216" xfId="0" applyFont="1" applyFill="1" applyBorder="1" applyAlignment="1">
      <alignment horizontal="center" vertical="center"/>
    </xf>
    <xf numFmtId="49" fontId="57" fillId="9" borderId="180" xfId="0" applyNumberFormat="1" applyFont="1" applyFill="1" applyBorder="1" applyAlignment="1">
      <alignment horizontal="center" vertical="center"/>
    </xf>
    <xf numFmtId="49" fontId="57" fillId="9" borderId="182" xfId="0" applyNumberFormat="1" applyFont="1" applyFill="1" applyBorder="1" applyAlignment="1">
      <alignment horizontal="center" vertical="center"/>
    </xf>
    <xf numFmtId="49" fontId="57" fillId="8" borderId="35" xfId="0" applyNumberFormat="1" applyFont="1" applyFill="1" applyBorder="1" applyAlignment="1">
      <alignment horizontal="center" vertical="center"/>
    </xf>
    <xf numFmtId="49" fontId="57" fillId="8" borderId="58" xfId="0" applyNumberFormat="1" applyFont="1" applyFill="1" applyBorder="1" applyAlignment="1">
      <alignment horizontal="center" vertical="center"/>
    </xf>
    <xf numFmtId="0" fontId="74" fillId="8" borderId="96" xfId="0" applyFont="1" applyFill="1" applyBorder="1" applyAlignment="1">
      <alignment horizontal="center" vertical="center" wrapText="1"/>
    </xf>
    <xf numFmtId="0" fontId="74" fillId="8" borderId="38" xfId="0" applyFont="1" applyFill="1" applyBorder="1" applyAlignment="1">
      <alignment horizontal="center" vertical="center" wrapText="1"/>
    </xf>
    <xf numFmtId="0" fontId="74" fillId="8" borderId="228" xfId="0" applyFont="1" applyFill="1" applyBorder="1" applyAlignment="1">
      <alignment horizontal="center" vertical="center" wrapText="1"/>
    </xf>
    <xf numFmtId="0" fontId="74" fillId="8" borderId="86" xfId="0" applyFont="1" applyFill="1" applyBorder="1" applyAlignment="1">
      <alignment horizontal="center" vertical="center" wrapText="1"/>
    </xf>
    <xf numFmtId="0" fontId="74" fillId="8" borderId="0" xfId="0" applyFont="1" applyFill="1" applyAlignment="1">
      <alignment horizontal="center" vertical="center" wrapText="1"/>
    </xf>
    <xf numFmtId="0" fontId="74" fillId="8" borderId="188" xfId="0" applyFont="1" applyFill="1" applyBorder="1" applyAlignment="1">
      <alignment horizontal="center" vertical="center" wrapText="1"/>
    </xf>
    <xf numFmtId="0" fontId="75" fillId="8" borderId="183" xfId="0" applyFont="1" applyFill="1" applyBorder="1" applyAlignment="1">
      <alignment horizontal="center" vertical="center"/>
    </xf>
    <xf numFmtId="0" fontId="75" fillId="8" borderId="228" xfId="0" applyFont="1" applyFill="1" applyBorder="1" applyAlignment="1">
      <alignment horizontal="center" vertical="center"/>
    </xf>
    <xf numFmtId="0" fontId="75" fillId="8" borderId="184" xfId="0" applyFont="1" applyFill="1" applyBorder="1" applyAlignment="1">
      <alignment horizontal="center" vertical="center"/>
    </xf>
    <xf numFmtId="0" fontId="75" fillId="8" borderId="188" xfId="0" applyFont="1" applyFill="1" applyBorder="1" applyAlignment="1">
      <alignment horizontal="center" vertical="center"/>
    </xf>
    <xf numFmtId="0" fontId="75" fillId="8" borderId="216" xfId="0" applyFont="1" applyFill="1" applyBorder="1" applyAlignment="1">
      <alignment horizontal="center" vertical="center"/>
    </xf>
    <xf numFmtId="0" fontId="75" fillId="8" borderId="62" xfId="0" applyFont="1" applyFill="1" applyBorder="1" applyAlignment="1">
      <alignment horizontal="center" vertical="center"/>
    </xf>
    <xf numFmtId="49" fontId="74" fillId="8" borderId="183" xfId="0" applyNumberFormat="1" applyFont="1" applyFill="1" applyBorder="1" applyAlignment="1">
      <alignment horizontal="center" vertical="center"/>
    </xf>
    <xf numFmtId="49" fontId="74" fillId="8" borderId="228" xfId="0" applyNumberFormat="1" applyFont="1" applyFill="1" applyBorder="1" applyAlignment="1">
      <alignment horizontal="center" vertical="center"/>
    </xf>
    <xf numFmtId="49" fontId="74" fillId="8" borderId="184" xfId="0" applyNumberFormat="1" applyFont="1" applyFill="1" applyBorder="1" applyAlignment="1">
      <alignment horizontal="center" vertical="center"/>
    </xf>
    <xf numFmtId="49" fontId="74" fillId="8" borderId="188" xfId="0" applyNumberFormat="1" applyFont="1" applyFill="1" applyBorder="1" applyAlignment="1">
      <alignment horizontal="center" vertical="center"/>
    </xf>
    <xf numFmtId="49" fontId="74" fillId="8" borderId="185" xfId="0" applyNumberFormat="1" applyFont="1" applyFill="1" applyBorder="1" applyAlignment="1">
      <alignment horizontal="center" vertical="center"/>
    </xf>
    <xf numFmtId="49" fontId="74" fillId="8" borderId="60" xfId="0" applyNumberFormat="1" applyFont="1" applyFill="1" applyBorder="1" applyAlignment="1">
      <alignment horizontal="center" vertical="center"/>
    </xf>
    <xf numFmtId="49" fontId="57" fillId="8" borderId="98" xfId="0" applyNumberFormat="1" applyFont="1" applyFill="1" applyBorder="1" applyAlignment="1">
      <alignment horizontal="center" vertical="center"/>
    </xf>
    <xf numFmtId="49" fontId="57" fillId="8" borderId="72" xfId="0" applyNumberFormat="1" applyFont="1" applyFill="1" applyBorder="1" applyAlignment="1">
      <alignment horizontal="center" vertical="center"/>
    </xf>
    <xf numFmtId="0" fontId="75" fillId="8" borderId="215" xfId="0" applyFont="1" applyFill="1" applyBorder="1" applyAlignment="1">
      <alignment horizontal="center" vertical="center"/>
    </xf>
    <xf numFmtId="0" fontId="75" fillId="8" borderId="179" xfId="0" applyFont="1" applyFill="1" applyBorder="1" applyAlignment="1">
      <alignment horizontal="center" vertical="center"/>
    </xf>
    <xf numFmtId="0" fontId="75" fillId="8" borderId="185" xfId="0" applyFont="1" applyFill="1" applyBorder="1" applyAlignment="1">
      <alignment horizontal="center" vertical="center"/>
    </xf>
    <xf numFmtId="0" fontId="75" fillId="8" borderId="60" xfId="0" applyFont="1" applyFill="1" applyBorder="1" applyAlignment="1">
      <alignment horizontal="center" vertical="center"/>
    </xf>
    <xf numFmtId="49" fontId="57" fillId="8" borderId="22" xfId="0" applyNumberFormat="1" applyFont="1" applyFill="1" applyBorder="1" applyAlignment="1">
      <alignment horizontal="center" vertical="center"/>
    </xf>
    <xf numFmtId="49" fontId="57" fillId="8" borderId="23" xfId="0" applyNumberFormat="1" applyFont="1" applyFill="1" applyBorder="1" applyAlignment="1">
      <alignment horizontal="center" vertical="center"/>
    </xf>
    <xf numFmtId="0" fontId="75" fillId="8" borderId="35" xfId="0" applyFont="1" applyFill="1" applyBorder="1" applyAlignment="1">
      <alignment horizontal="center" vertical="center"/>
    </xf>
    <xf numFmtId="0" fontId="75" fillId="8" borderId="34" xfId="0" applyFont="1" applyFill="1" applyBorder="1" applyAlignment="1">
      <alignment horizontal="center" vertical="center"/>
    </xf>
    <xf numFmtId="49" fontId="57" fillId="7" borderId="32" xfId="0" applyNumberFormat="1" applyFont="1" applyFill="1" applyBorder="1" applyAlignment="1">
      <alignment horizontal="center" vertical="center"/>
    </xf>
    <xf numFmtId="49" fontId="57" fillId="7" borderId="33" xfId="0" applyNumberFormat="1" applyFont="1" applyFill="1" applyBorder="1" applyAlignment="1">
      <alignment horizontal="center" vertical="center"/>
    </xf>
    <xf numFmtId="0" fontId="57" fillId="7" borderId="189" xfId="0" applyFont="1" applyFill="1" applyBorder="1" applyAlignment="1">
      <alignment horizontal="center" vertical="center" wrapText="1" shrinkToFit="1"/>
    </xf>
    <xf numFmtId="49" fontId="57" fillId="7" borderId="22" xfId="0" applyNumberFormat="1" applyFont="1" applyFill="1" applyBorder="1" applyAlignment="1">
      <alignment horizontal="center" vertical="center"/>
    </xf>
    <xf numFmtId="49" fontId="57" fillId="7" borderId="23" xfId="0" applyNumberFormat="1" applyFont="1" applyFill="1" applyBorder="1" applyAlignment="1">
      <alignment horizontal="center" vertical="center"/>
    </xf>
    <xf numFmtId="0" fontId="74" fillId="7" borderId="226" xfId="0" applyFont="1" applyFill="1" applyBorder="1" applyAlignment="1">
      <alignment horizontal="center" vertical="center" wrapText="1"/>
    </xf>
    <xf numFmtId="0" fontId="74" fillId="7" borderId="188" xfId="0" applyFont="1" applyFill="1" applyBorder="1" applyAlignment="1">
      <alignment horizontal="center" vertical="center" wrapText="1"/>
    </xf>
    <xf numFmtId="0" fontId="74" fillId="7" borderId="113" xfId="0" applyFont="1" applyFill="1" applyBorder="1" applyAlignment="1">
      <alignment horizontal="center" vertical="center" wrapText="1"/>
    </xf>
    <xf numFmtId="0" fontId="74" fillId="7" borderId="13" xfId="0" applyFont="1" applyFill="1" applyBorder="1" applyAlignment="1">
      <alignment horizontal="center" vertical="center" wrapText="1"/>
    </xf>
    <xf numFmtId="0" fontId="74" fillId="7" borderId="60" xfId="0" applyFont="1" applyFill="1" applyBorder="1" applyAlignment="1">
      <alignment horizontal="center" vertical="center" wrapText="1"/>
    </xf>
    <xf numFmtId="49" fontId="74" fillId="7" borderId="227" xfId="0" applyNumberFormat="1" applyFont="1" applyFill="1" applyBorder="1" applyAlignment="1">
      <alignment horizontal="center" vertical="center"/>
    </xf>
    <xf numFmtId="49" fontId="74" fillId="7" borderId="226" xfId="0" applyNumberFormat="1" applyFont="1" applyFill="1" applyBorder="1" applyAlignment="1">
      <alignment horizontal="center" vertical="center"/>
    </xf>
    <xf numFmtId="49" fontId="74" fillId="7" borderId="184" xfId="0" applyNumberFormat="1" applyFont="1" applyFill="1" applyBorder="1" applyAlignment="1">
      <alignment horizontal="center" vertical="center"/>
    </xf>
    <xf numFmtId="49" fontId="74" fillId="7" borderId="188" xfId="0" applyNumberFormat="1" applyFont="1" applyFill="1" applyBorder="1" applyAlignment="1">
      <alignment horizontal="center" vertical="center"/>
    </xf>
    <xf numFmtId="49" fontId="74" fillId="7" borderId="185" xfId="0" applyNumberFormat="1" applyFont="1" applyFill="1" applyBorder="1" applyAlignment="1">
      <alignment horizontal="center" vertical="center"/>
    </xf>
    <xf numFmtId="49" fontId="74" fillId="7" borderId="60" xfId="0" applyNumberFormat="1" applyFont="1" applyFill="1" applyBorder="1" applyAlignment="1">
      <alignment horizontal="center" vertical="center"/>
    </xf>
    <xf numFmtId="49" fontId="57" fillId="7" borderId="66" xfId="0" applyNumberFormat="1" applyFont="1" applyFill="1" applyBorder="1" applyAlignment="1">
      <alignment horizontal="center" vertical="center"/>
    </xf>
    <xf numFmtId="49" fontId="57" fillId="7" borderId="224" xfId="0" applyNumberFormat="1" applyFont="1" applyFill="1" applyBorder="1" applyAlignment="1">
      <alignment horizontal="center" vertical="center"/>
    </xf>
    <xf numFmtId="0" fontId="74" fillId="7" borderId="227" xfId="0" applyFont="1" applyFill="1" applyBorder="1" applyAlignment="1">
      <alignment horizontal="center" vertical="center"/>
    </xf>
    <xf numFmtId="0" fontId="74" fillId="7" borderId="226" xfId="0" applyFont="1" applyFill="1" applyBorder="1" applyAlignment="1">
      <alignment horizontal="center" vertical="center"/>
    </xf>
    <xf numFmtId="0" fontId="74" fillId="7" borderId="184" xfId="0" applyFont="1" applyFill="1" applyBorder="1" applyAlignment="1">
      <alignment horizontal="center" vertical="center"/>
    </xf>
    <xf numFmtId="0" fontId="74" fillId="7" borderId="188" xfId="0" applyFont="1" applyFill="1" applyBorder="1" applyAlignment="1">
      <alignment horizontal="center" vertical="center"/>
    </xf>
    <xf numFmtId="0" fontId="74" fillId="7" borderId="185" xfId="0" applyFont="1" applyFill="1" applyBorder="1" applyAlignment="1">
      <alignment horizontal="center" vertical="center"/>
    </xf>
    <xf numFmtId="0" fontId="74" fillId="7" borderId="60" xfId="0" applyFont="1" applyFill="1" applyBorder="1" applyAlignment="1">
      <alignment horizontal="center" vertical="center"/>
    </xf>
    <xf numFmtId="0" fontId="75" fillId="7" borderId="227" xfId="0" applyFont="1" applyFill="1" applyBorder="1" applyAlignment="1">
      <alignment horizontal="center" vertical="center"/>
    </xf>
    <xf numFmtId="0" fontId="75" fillId="7" borderId="226" xfId="0" applyFont="1" applyFill="1" applyBorder="1" applyAlignment="1">
      <alignment horizontal="center" vertical="center"/>
    </xf>
    <xf numFmtId="0" fontId="75" fillId="7" borderId="184" xfId="0" applyFont="1" applyFill="1" applyBorder="1" applyAlignment="1">
      <alignment horizontal="center" vertical="center"/>
    </xf>
    <xf numFmtId="0" fontId="75" fillId="7" borderId="188" xfId="0" applyFont="1" applyFill="1" applyBorder="1" applyAlignment="1">
      <alignment horizontal="center" vertical="center"/>
    </xf>
    <xf numFmtId="0" fontId="75" fillId="7" borderId="185" xfId="0" applyFont="1" applyFill="1" applyBorder="1" applyAlignment="1">
      <alignment horizontal="center" vertical="center"/>
    </xf>
    <xf numFmtId="0" fontId="75" fillId="7" borderId="60" xfId="0" applyFont="1" applyFill="1" applyBorder="1" applyAlignment="1">
      <alignment horizontal="center" vertical="center"/>
    </xf>
    <xf numFmtId="0" fontId="57" fillId="7" borderId="207" xfId="0" applyFont="1" applyFill="1" applyBorder="1" applyAlignment="1">
      <alignment horizontal="center" vertical="center" wrapText="1" shrinkToFit="1"/>
    </xf>
    <xf numFmtId="0" fontId="57" fillId="7" borderId="77" xfId="0" applyFont="1" applyFill="1" applyBorder="1" applyAlignment="1">
      <alignment horizontal="center" vertical="center" wrapText="1" shrinkToFit="1"/>
    </xf>
    <xf numFmtId="0" fontId="57" fillId="7" borderId="83" xfId="0" applyFont="1" applyFill="1" applyBorder="1" applyAlignment="1">
      <alignment horizontal="center" vertical="center" wrapText="1" shrinkToFit="1"/>
    </xf>
    <xf numFmtId="0" fontId="57" fillId="8" borderId="101" xfId="0" applyFont="1" applyFill="1" applyBorder="1" applyAlignment="1">
      <alignment horizontal="center" vertical="center" wrapText="1" shrinkToFit="1"/>
    </xf>
    <xf numFmtId="0" fontId="47" fillId="10" borderId="139" xfId="0" applyFont="1" applyFill="1" applyBorder="1" applyAlignment="1">
      <alignment horizontal="center" vertical="center" wrapText="1"/>
    </xf>
    <xf numFmtId="0" fontId="47" fillId="10" borderId="2" xfId="0" applyFont="1" applyFill="1" applyBorder="1" applyAlignment="1">
      <alignment horizontal="center" vertical="center" wrapText="1"/>
    </xf>
    <xf numFmtId="0" fontId="47" fillId="10" borderId="3" xfId="0" applyFont="1" applyFill="1" applyBorder="1" applyAlignment="1">
      <alignment horizontal="center" vertical="center" wrapText="1"/>
    </xf>
    <xf numFmtId="0" fontId="47" fillId="10" borderId="134" xfId="0" applyFont="1" applyFill="1" applyBorder="1" applyAlignment="1">
      <alignment horizontal="center" vertical="center" wrapText="1"/>
    </xf>
    <xf numFmtId="0" fontId="47" fillId="10" borderId="42" xfId="0" applyFont="1" applyFill="1" applyBorder="1" applyAlignment="1">
      <alignment horizontal="center" vertical="center" wrapText="1"/>
    </xf>
    <xf numFmtId="0" fontId="47" fillId="10" borderId="133" xfId="0" applyFont="1" applyFill="1" applyBorder="1" applyAlignment="1">
      <alignment horizontal="center" vertical="center" wrapText="1"/>
    </xf>
    <xf numFmtId="49" fontId="57" fillId="10" borderId="139" xfId="0" applyNumberFormat="1" applyFont="1" applyFill="1" applyBorder="1" applyAlignment="1">
      <alignment horizontal="center" vertical="center" wrapText="1"/>
    </xf>
    <xf numFmtId="49" fontId="57" fillId="10" borderId="3" xfId="0" applyNumberFormat="1" applyFont="1" applyFill="1" applyBorder="1" applyAlignment="1">
      <alignment horizontal="center" vertical="center" wrapText="1"/>
    </xf>
    <xf numFmtId="49" fontId="57" fillId="10" borderId="134" xfId="0" applyNumberFormat="1" applyFont="1" applyFill="1" applyBorder="1" applyAlignment="1">
      <alignment horizontal="center" vertical="center" wrapText="1"/>
    </xf>
    <xf numFmtId="49" fontId="57" fillId="10" borderId="133" xfId="0" applyNumberFormat="1" applyFont="1" applyFill="1" applyBorder="1" applyAlignment="1">
      <alignment horizontal="center" vertical="center" wrapText="1"/>
    </xf>
    <xf numFmtId="49" fontId="57" fillId="10" borderId="196" xfId="0" applyNumberFormat="1" applyFont="1" applyFill="1" applyBorder="1" applyAlignment="1">
      <alignment horizontal="center" vertical="center" wrapText="1"/>
    </xf>
    <xf numFmtId="49" fontId="57" fillId="10" borderId="220" xfId="0" applyNumberFormat="1" applyFont="1" applyFill="1" applyBorder="1" applyAlignment="1">
      <alignment horizontal="center" vertical="center" wrapText="1"/>
    </xf>
    <xf numFmtId="49" fontId="57" fillId="10" borderId="205" xfId="0" applyNumberFormat="1" applyFont="1" applyFill="1" applyBorder="1" applyAlignment="1">
      <alignment horizontal="center" vertical="center" wrapText="1"/>
    </xf>
    <xf numFmtId="49" fontId="57" fillId="10" borderId="208" xfId="0" applyNumberFormat="1" applyFont="1" applyFill="1" applyBorder="1" applyAlignment="1">
      <alignment horizontal="center" vertical="center" wrapText="1"/>
    </xf>
    <xf numFmtId="0" fontId="57" fillId="10" borderId="207" xfId="0" applyFont="1" applyFill="1" applyBorder="1" applyAlignment="1">
      <alignment horizontal="center" vertical="center" wrapText="1" shrinkToFit="1"/>
    </xf>
    <xf numFmtId="0" fontId="57" fillId="10" borderId="78" xfId="0" applyFont="1" applyFill="1" applyBorder="1" applyAlignment="1">
      <alignment horizontal="center" vertical="center" wrapText="1" shrinkToFit="1"/>
    </xf>
    <xf numFmtId="0" fontId="57" fillId="10" borderId="196" xfId="0" applyFont="1" applyFill="1" applyBorder="1" applyAlignment="1">
      <alignment horizontal="center" vertical="center" wrapText="1" shrinkToFit="1"/>
    </xf>
    <xf numFmtId="0" fontId="57" fillId="0" borderId="191" xfId="0" applyFont="1" applyBorder="1" applyAlignment="1">
      <alignment horizontal="left" wrapText="1" shrinkToFit="1"/>
    </xf>
    <xf numFmtId="0" fontId="57" fillId="0" borderId="192" xfId="0" applyFont="1" applyBorder="1" applyAlignment="1">
      <alignment horizontal="left" wrapText="1" shrinkToFit="1"/>
    </xf>
    <xf numFmtId="0" fontId="57" fillId="6" borderId="130" xfId="0" applyFont="1" applyFill="1" applyBorder="1" applyAlignment="1">
      <alignment horizontal="center" vertical="center" wrapText="1" shrinkToFit="1"/>
    </xf>
    <xf numFmtId="0" fontId="57" fillId="6" borderId="191" xfId="0" applyFont="1" applyFill="1" applyBorder="1" applyAlignment="1">
      <alignment horizontal="center" vertical="center" wrapText="1" shrinkToFit="1"/>
    </xf>
    <xf numFmtId="0" fontId="57" fillId="6" borderId="131" xfId="0" applyFont="1" applyFill="1" applyBorder="1" applyAlignment="1">
      <alignment horizontal="center" vertical="center" wrapText="1" shrinkToFit="1"/>
    </xf>
    <xf numFmtId="0" fontId="57" fillId="6" borderId="123" xfId="0" applyFont="1" applyFill="1" applyBorder="1" applyAlignment="1">
      <alignment horizontal="center" vertical="center" wrapText="1"/>
    </xf>
    <xf numFmtId="0" fontId="47" fillId="6" borderId="130" xfId="0" applyFont="1" applyFill="1" applyBorder="1" applyAlignment="1">
      <alignment horizontal="center" vertical="center" wrapText="1"/>
    </xf>
    <xf numFmtId="0" fontId="47" fillId="6" borderId="191" xfId="0" applyFont="1" applyFill="1" applyBorder="1" applyAlignment="1">
      <alignment horizontal="center" vertical="center" wrapText="1"/>
    </xf>
    <xf numFmtId="0" fontId="47" fillId="6" borderId="131" xfId="0" applyFont="1" applyFill="1" applyBorder="1" applyAlignment="1">
      <alignment horizontal="center" vertical="center" wrapText="1"/>
    </xf>
    <xf numFmtId="49" fontId="57" fillId="6" borderId="130" xfId="0" applyNumberFormat="1" applyFont="1" applyFill="1" applyBorder="1" applyAlignment="1">
      <alignment horizontal="center" vertical="center" wrapText="1"/>
    </xf>
    <xf numFmtId="49" fontId="57" fillId="6" borderId="131" xfId="0" applyNumberFormat="1" applyFont="1" applyFill="1" applyBorder="1" applyAlignment="1">
      <alignment horizontal="center" vertical="center" wrapText="1"/>
    </xf>
    <xf numFmtId="49" fontId="57" fillId="6" borderId="191" xfId="0" applyNumberFormat="1" applyFont="1" applyFill="1" applyBorder="1" applyAlignment="1">
      <alignment horizontal="center" vertical="center" wrapText="1"/>
    </xf>
    <xf numFmtId="49" fontId="57" fillId="6" borderId="123" xfId="0" applyNumberFormat="1" applyFont="1" applyFill="1" applyBorder="1" applyAlignment="1">
      <alignment horizontal="center" vertical="center" wrapText="1"/>
    </xf>
    <xf numFmtId="49" fontId="57" fillId="6" borderId="124" xfId="0" applyNumberFormat="1" applyFont="1" applyFill="1" applyBorder="1" applyAlignment="1">
      <alignment horizontal="center" vertical="center"/>
    </xf>
    <xf numFmtId="0" fontId="57" fillId="0" borderId="118" xfId="0" applyFont="1" applyBorder="1" applyAlignment="1">
      <alignment horizontal="center" vertical="center" wrapText="1"/>
    </xf>
    <xf numFmtId="0" fontId="57" fillId="0" borderId="93" xfId="0" applyFont="1" applyBorder="1" applyAlignment="1">
      <alignment horizontal="center" vertical="center" wrapText="1"/>
    </xf>
    <xf numFmtId="0" fontId="57" fillId="0" borderId="55" xfId="0" applyFont="1" applyBorder="1" applyAlignment="1">
      <alignment horizontal="center" vertical="center" wrapText="1"/>
    </xf>
    <xf numFmtId="0" fontId="57" fillId="0" borderId="56" xfId="0" applyFont="1" applyBorder="1" applyAlignment="1">
      <alignment horizontal="center" vertical="center" wrapText="1"/>
    </xf>
    <xf numFmtId="0" fontId="57" fillId="0" borderId="93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/>
    </xf>
    <xf numFmtId="0" fontId="57" fillId="0" borderId="58" xfId="0" applyFont="1" applyBorder="1" applyAlignment="1">
      <alignment horizontal="center" vertical="center"/>
    </xf>
    <xf numFmtId="0" fontId="57" fillId="0" borderId="205" xfId="0" applyFont="1" applyBorder="1" applyAlignment="1">
      <alignment horizontal="center" vertical="center"/>
    </xf>
    <xf numFmtId="0" fontId="57" fillId="0" borderId="82" xfId="0" applyFont="1" applyBorder="1" applyAlignment="1">
      <alignment horizontal="center" vertical="center"/>
    </xf>
    <xf numFmtId="0" fontId="57" fillId="0" borderId="204" xfId="0" applyFont="1" applyBorder="1" applyAlignment="1">
      <alignment horizontal="center" vertical="center"/>
    </xf>
    <xf numFmtId="0" fontId="57" fillId="0" borderId="80" xfId="0" applyFont="1" applyBorder="1" applyAlignment="1">
      <alignment horizontal="center" vertical="center"/>
    </xf>
    <xf numFmtId="0" fontId="57" fillId="0" borderId="208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/>
    </xf>
    <xf numFmtId="0" fontId="57" fillId="0" borderId="78" xfId="0" applyFont="1" applyBorder="1" applyAlignment="1">
      <alignment horizontal="center" vertical="center"/>
    </xf>
    <xf numFmtId="0" fontId="57" fillId="0" borderId="86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34" xfId="0" applyFont="1" applyBorder="1" applyAlignment="1">
      <alignment horizontal="center" vertical="center"/>
    </xf>
    <xf numFmtId="0" fontId="57" fillId="0" borderId="133" xfId="0" applyFont="1" applyBorder="1" applyAlignment="1">
      <alignment horizontal="center" vertical="center"/>
    </xf>
    <xf numFmtId="0" fontId="57" fillId="0" borderId="197" xfId="0" applyFont="1" applyBorder="1" applyAlignment="1">
      <alignment horizontal="center" vertical="center"/>
    </xf>
    <xf numFmtId="0" fontId="57" fillId="0" borderId="199" xfId="0" applyFont="1" applyBorder="1" applyAlignment="1">
      <alignment horizontal="center" vertical="center"/>
    </xf>
    <xf numFmtId="0" fontId="57" fillId="0" borderId="197" xfId="0" applyFont="1" applyBorder="1" applyAlignment="1">
      <alignment horizontal="center" vertical="center" wrapText="1"/>
    </xf>
    <xf numFmtId="0" fontId="57" fillId="0" borderId="198" xfId="0" applyFont="1" applyBorder="1" applyAlignment="1">
      <alignment horizontal="center" vertical="center" wrapText="1"/>
    </xf>
    <xf numFmtId="0" fontId="57" fillId="0" borderId="199" xfId="0" applyFont="1" applyBorder="1" applyAlignment="1">
      <alignment horizontal="center" vertical="center" wrapText="1"/>
    </xf>
    <xf numFmtId="0" fontId="57" fillId="0" borderId="139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198" xfId="0" applyFont="1" applyBorder="1" applyAlignment="1">
      <alignment horizontal="center" vertical="center"/>
    </xf>
    <xf numFmtId="0" fontId="57" fillId="0" borderId="20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0" fontId="57" fillId="0" borderId="123" xfId="0" applyFont="1" applyBorder="1" applyAlignment="1">
      <alignment horizontal="center" vertical="center"/>
    </xf>
    <xf numFmtId="0" fontId="57" fillId="0" borderId="130" xfId="0" applyFont="1" applyBorder="1" applyAlignment="1">
      <alignment horizontal="center" vertical="center"/>
    </xf>
    <xf numFmtId="0" fontId="57" fillId="0" borderId="131" xfId="0" applyFont="1" applyBorder="1" applyAlignment="1">
      <alignment horizontal="center" vertical="center"/>
    </xf>
    <xf numFmtId="0" fontId="57" fillId="0" borderId="123" xfId="0" applyFont="1" applyBorder="1" applyAlignment="1">
      <alignment horizontal="center" vertical="center" wrapText="1"/>
    </xf>
    <xf numFmtId="0" fontId="57" fillId="0" borderId="130" xfId="0" applyFont="1" applyBorder="1" applyAlignment="1">
      <alignment horizontal="center" vertical="center" wrapText="1"/>
    </xf>
    <xf numFmtId="0" fontId="57" fillId="0" borderId="191" xfId="0" applyFont="1" applyBorder="1" applyAlignment="1">
      <alignment horizontal="center" vertical="center" wrapText="1"/>
    </xf>
    <xf numFmtId="0" fontId="57" fillId="0" borderId="131" xfId="0" applyFont="1" applyBorder="1" applyAlignment="1">
      <alignment horizontal="center" vertical="center" wrapText="1"/>
    </xf>
    <xf numFmtId="0" fontId="57" fillId="0" borderId="204" xfId="0" applyFont="1" applyBorder="1" applyAlignment="1">
      <alignment horizontal="center" vertical="center" wrapText="1"/>
    </xf>
    <xf numFmtId="0" fontId="57" fillId="0" borderId="195" xfId="0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0" borderId="203" xfId="0" applyFont="1" applyBorder="1" applyAlignment="1">
      <alignment horizontal="center" vertical="center"/>
    </xf>
    <xf numFmtId="0" fontId="57" fillId="0" borderId="196" xfId="0" applyFont="1" applyBorder="1" applyAlignment="1">
      <alignment horizontal="center" vertical="center" wrapText="1"/>
    </xf>
    <xf numFmtId="0" fontId="57" fillId="0" borderId="118" xfId="0" applyFont="1" applyBorder="1" applyAlignment="1">
      <alignment horizontal="center" vertical="center"/>
    </xf>
    <xf numFmtId="0" fontId="58" fillId="0" borderId="93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/>
    </xf>
    <xf numFmtId="0" fontId="57" fillId="0" borderId="207" xfId="0" applyFont="1" applyBorder="1" applyAlignment="1">
      <alignment horizontal="center" vertical="center"/>
    </xf>
    <xf numFmtId="0" fontId="57" fillId="0" borderId="186" xfId="0" applyFont="1" applyBorder="1" applyAlignment="1">
      <alignment horizontal="center" vertical="center"/>
    </xf>
    <xf numFmtId="0" fontId="57" fillId="0" borderId="196" xfId="0" applyFont="1" applyBorder="1" applyAlignment="1">
      <alignment horizontal="center" vertical="center"/>
    </xf>
    <xf numFmtId="0" fontId="57" fillId="0" borderId="178" xfId="0" applyFont="1" applyBorder="1" applyAlignment="1">
      <alignment horizontal="center" vertical="center"/>
    </xf>
    <xf numFmtId="0" fontId="57" fillId="0" borderId="42" xfId="0" applyFont="1" applyBorder="1" applyAlignment="1">
      <alignment horizontal="left" vertical="center"/>
    </xf>
    <xf numFmtId="0" fontId="57" fillId="6" borderId="139" xfId="0" applyFont="1" applyFill="1" applyBorder="1" applyAlignment="1">
      <alignment horizontal="center" vertical="center" wrapText="1"/>
    </xf>
    <xf numFmtId="0" fontId="57" fillId="6" borderId="3" xfId="0" applyFont="1" applyFill="1" applyBorder="1" applyAlignment="1">
      <alignment horizontal="center" vertical="center" wrapText="1"/>
    </xf>
    <xf numFmtId="0" fontId="57" fillId="6" borderId="130" xfId="0" applyFont="1" applyFill="1" applyBorder="1" applyAlignment="1">
      <alignment horizontal="center" vertical="center" wrapText="1"/>
    </xf>
    <xf numFmtId="0" fontId="57" fillId="6" borderId="131" xfId="0" applyFont="1" applyFill="1" applyBorder="1" applyAlignment="1">
      <alignment horizontal="center" vertical="center" wrapText="1"/>
    </xf>
    <xf numFmtId="0" fontId="57" fillId="6" borderId="191" xfId="0" applyFont="1" applyFill="1" applyBorder="1" applyAlignment="1">
      <alignment horizontal="center" vertical="center" wrapText="1"/>
    </xf>
    <xf numFmtId="0" fontId="57" fillId="6" borderId="123" xfId="0" applyFont="1" applyFill="1" applyBorder="1" applyAlignment="1">
      <alignment horizontal="center" vertical="center"/>
    </xf>
    <xf numFmtId="0" fontId="57" fillId="6" borderId="124" xfId="0" applyFont="1" applyFill="1" applyBorder="1" applyAlignment="1">
      <alignment horizontal="center" vertical="center" wrapText="1"/>
    </xf>
    <xf numFmtId="0" fontId="58" fillId="0" borderId="205" xfId="0" applyFont="1" applyBorder="1" applyAlignment="1">
      <alignment horizontal="center" vertical="center"/>
    </xf>
    <xf numFmtId="0" fontId="58" fillId="0" borderId="82" xfId="0" applyFont="1" applyBorder="1" applyAlignment="1">
      <alignment horizontal="center" vertical="center"/>
    </xf>
    <xf numFmtId="0" fontId="57" fillId="0" borderId="94" xfId="0" applyFont="1" applyBorder="1" applyAlignment="1">
      <alignment horizontal="center" vertical="center"/>
    </xf>
    <xf numFmtId="0" fontId="57" fillId="0" borderId="177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76" fillId="0" borderId="42" xfId="0" applyFont="1" applyBorder="1" applyAlignment="1">
      <alignment horizontal="left" vertical="center"/>
    </xf>
    <xf numFmtId="0" fontId="52" fillId="0" borderId="195" xfId="0" applyFont="1" applyBorder="1" applyAlignment="1">
      <alignment horizontal="center" vertical="center" wrapText="1" shrinkToFit="1"/>
    </xf>
    <xf numFmtId="0" fontId="52" fillId="0" borderId="51" xfId="0" applyFont="1" applyBorder="1" applyAlignment="1">
      <alignment horizontal="center" vertical="center" wrapText="1" shrinkToFit="1"/>
    </xf>
    <xf numFmtId="0" fontId="52" fillId="0" borderId="203" xfId="0" applyFont="1" applyBorder="1" applyAlignment="1">
      <alignment horizontal="center" vertical="center" wrapText="1" shrinkToFit="1"/>
    </xf>
    <xf numFmtId="0" fontId="59" fillId="0" borderId="197" xfId="0" applyFont="1" applyBorder="1" applyAlignment="1">
      <alignment horizontal="center" vertical="center" wrapText="1" shrinkToFit="1"/>
    </xf>
    <xf numFmtId="0" fontId="59" fillId="0" borderId="198" xfId="0" applyFont="1" applyBorder="1" applyAlignment="1">
      <alignment horizontal="center" vertical="center" wrapText="1" shrinkToFit="1"/>
    </xf>
    <xf numFmtId="0" fontId="59" fillId="0" borderId="199" xfId="0" applyFont="1" applyBorder="1" applyAlignment="1">
      <alignment horizontal="center" vertical="center" wrapText="1" shrinkToFit="1"/>
    </xf>
    <xf numFmtId="0" fontId="76" fillId="0" borderId="197" xfId="0" applyFont="1" applyBorder="1" applyAlignment="1">
      <alignment horizontal="center" vertical="center"/>
    </xf>
    <xf numFmtId="0" fontId="76" fillId="0" borderId="198" xfId="0" applyFont="1" applyBorder="1" applyAlignment="1">
      <alignment horizontal="center" vertical="center"/>
    </xf>
    <xf numFmtId="0" fontId="76" fillId="0" borderId="201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 wrapText="1" shrinkToFit="1"/>
    </xf>
    <xf numFmtId="0" fontId="59" fillId="0" borderId="177" xfId="0" applyFont="1" applyBorder="1" applyAlignment="1">
      <alignment horizontal="center" vertical="center"/>
    </xf>
    <xf numFmtId="0" fontId="59" fillId="0" borderId="64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/>
    </xf>
    <xf numFmtId="0" fontId="59" fillId="0" borderId="133" xfId="0" applyFont="1" applyBorder="1" applyAlignment="1">
      <alignment horizontal="center" vertical="center"/>
    </xf>
    <xf numFmtId="49" fontId="76" fillId="0" borderId="93" xfId="0" applyNumberFormat="1" applyFont="1" applyBorder="1" applyAlignment="1">
      <alignment horizontal="center" vertical="center"/>
    </xf>
    <xf numFmtId="49" fontId="76" fillId="0" borderId="55" xfId="0" applyNumberFormat="1" applyFont="1" applyBorder="1" applyAlignment="1">
      <alignment horizontal="center" vertical="center"/>
    </xf>
    <xf numFmtId="49" fontId="76" fillId="0" borderId="56" xfId="0" applyNumberFormat="1" applyFont="1" applyBorder="1" applyAlignment="1">
      <alignment horizontal="center" vertical="center"/>
    </xf>
    <xf numFmtId="49" fontId="57" fillId="0" borderId="118" xfId="0" applyNumberFormat="1" applyFont="1" applyBorder="1" applyAlignment="1">
      <alignment horizontal="center" vertical="center"/>
    </xf>
    <xf numFmtId="49" fontId="57" fillId="0" borderId="202" xfId="0" applyNumberFormat="1" applyFont="1" applyBorder="1" applyAlignment="1">
      <alignment horizontal="center" vertical="center"/>
    </xf>
    <xf numFmtId="0" fontId="76" fillId="0" borderId="178" xfId="0" applyFont="1" applyBorder="1" applyAlignment="1">
      <alignment horizontal="center" vertical="center" wrapText="1"/>
    </xf>
    <xf numFmtId="0" fontId="76" fillId="0" borderId="142" xfId="0" applyFont="1" applyBorder="1" applyAlignment="1">
      <alignment horizontal="center" vertical="center" wrapText="1"/>
    </xf>
    <xf numFmtId="0" fontId="57" fillId="0" borderId="94" xfId="0" applyFont="1" applyBorder="1" applyAlignment="1">
      <alignment horizontal="center" vertical="center" wrapText="1"/>
    </xf>
    <xf numFmtId="0" fontId="57" fillId="0" borderId="177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7" fillId="0" borderId="134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57" fillId="0" borderId="133" xfId="0" applyFont="1" applyBorder="1" applyAlignment="1">
      <alignment horizontal="center" vertical="center" wrapText="1"/>
    </xf>
    <xf numFmtId="0" fontId="57" fillId="0" borderId="205" xfId="0" applyFont="1" applyBorder="1" applyAlignment="1">
      <alignment horizontal="center" vertical="center" wrapText="1" shrinkToFit="1"/>
    </xf>
    <xf numFmtId="0" fontId="57" fillId="0" borderId="80" xfId="0" applyFont="1" applyBorder="1" applyAlignment="1">
      <alignment horizontal="center" vertical="center" wrapText="1" shrinkToFit="1"/>
    </xf>
    <xf numFmtId="0" fontId="57" fillId="0" borderId="82" xfId="0" applyFont="1" applyBorder="1" applyAlignment="1">
      <alignment horizontal="center" vertical="center" wrapText="1" shrinkToFit="1"/>
    </xf>
    <xf numFmtId="49" fontId="76" fillId="0" borderId="205" xfId="0" applyNumberFormat="1" applyFont="1" applyBorder="1" applyAlignment="1">
      <alignment horizontal="center" vertical="center"/>
    </xf>
    <xf numFmtId="49" fontId="76" fillId="0" borderId="80" xfId="0" applyNumberFormat="1" applyFont="1" applyBorder="1" applyAlignment="1">
      <alignment horizontal="center" vertical="center"/>
    </xf>
    <xf numFmtId="49" fontId="76" fillId="0" borderId="82" xfId="0" applyNumberFormat="1" applyFont="1" applyBorder="1" applyAlignment="1">
      <alignment horizontal="center" vertical="center"/>
    </xf>
    <xf numFmtId="49" fontId="57" fillId="0" borderId="204" xfId="0" applyNumberFormat="1" applyFont="1" applyBorder="1" applyAlignment="1">
      <alignment horizontal="center" vertical="center"/>
    </xf>
    <xf numFmtId="49" fontId="57" fillId="0" borderId="20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4" fillId="0" borderId="170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87" xfId="0" applyFont="1" applyBorder="1" applyAlignment="1">
      <alignment horizontal="center" vertical="center"/>
    </xf>
    <xf numFmtId="0" fontId="44" fillId="0" borderId="99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5" fillId="0" borderId="171" xfId="0" quotePrefix="1" applyFont="1" applyBorder="1" applyAlignment="1">
      <alignment horizontal="center" vertical="center" wrapText="1"/>
    </xf>
    <xf numFmtId="0" fontId="45" fillId="0" borderId="137" xfId="0" quotePrefix="1" applyFont="1" applyBorder="1" applyAlignment="1">
      <alignment horizontal="center" vertical="center" wrapText="1"/>
    </xf>
    <xf numFmtId="0" fontId="45" fillId="0" borderId="138" xfId="0" quotePrefix="1" applyFont="1" applyBorder="1" applyAlignment="1">
      <alignment horizontal="center" vertical="center" wrapText="1"/>
    </xf>
    <xf numFmtId="0" fontId="45" fillId="0" borderId="140" xfId="0" quotePrefix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4" fontId="101" fillId="0" borderId="42" xfId="0" applyNumberFormat="1" applyFont="1" applyBorder="1" applyAlignment="1">
      <alignment horizontal="left" vertical="center"/>
    </xf>
    <xf numFmtId="0" fontId="101" fillId="0" borderId="42" xfId="0" applyFont="1" applyBorder="1" applyAlignment="1">
      <alignment horizontal="left" vertical="center"/>
    </xf>
    <xf numFmtId="0" fontId="52" fillId="0" borderId="207" xfId="0" applyFont="1" applyBorder="1" applyAlignment="1">
      <alignment horizontal="center" vertical="center" wrapText="1" shrinkToFit="1"/>
    </xf>
    <xf numFmtId="0" fontId="52" fillId="0" borderId="196" xfId="0" applyFont="1" applyBorder="1" applyAlignment="1">
      <alignment horizontal="center" vertical="center" wrapText="1" shrinkToFit="1"/>
    </xf>
    <xf numFmtId="14" fontId="52" fillId="0" borderId="196" xfId="0" applyNumberFormat="1" applyFont="1" applyBorder="1" applyAlignment="1">
      <alignment horizontal="center" vertical="center" wrapText="1" shrinkToFit="1"/>
    </xf>
    <xf numFmtId="0" fontId="103" fillId="0" borderId="200" xfId="0" applyFont="1" applyBorder="1" applyAlignment="1">
      <alignment horizontal="center" vertical="center" wrapText="1"/>
    </xf>
    <xf numFmtId="0" fontId="103" fillId="0" borderId="187" xfId="0" applyFont="1" applyBorder="1" applyAlignment="1">
      <alignment horizontal="center" vertical="center" wrapText="1"/>
    </xf>
    <xf numFmtId="0" fontId="103" fillId="0" borderId="197" xfId="0" applyFont="1" applyBorder="1" applyAlignment="1">
      <alignment horizontal="center" vertical="center" wrapText="1"/>
    </xf>
    <xf numFmtId="0" fontId="103" fillId="0" borderId="198" xfId="0" applyFont="1" applyBorder="1" applyAlignment="1">
      <alignment horizontal="center" vertical="center" wrapText="1"/>
    </xf>
    <xf numFmtId="0" fontId="103" fillId="0" borderId="199" xfId="0" applyFont="1" applyBorder="1" applyAlignment="1">
      <alignment horizontal="center" vertical="center" wrapText="1"/>
    </xf>
    <xf numFmtId="0" fontId="57" fillId="0" borderId="139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86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2" fillId="0" borderId="78" xfId="0" applyFont="1" applyBorder="1" applyAlignment="1">
      <alignment horizontal="center" vertical="center" wrapText="1" shrinkToFit="1"/>
    </xf>
    <xf numFmtId="0" fontId="52" fillId="0" borderId="204" xfId="0" applyFont="1" applyBorder="1" applyAlignment="1">
      <alignment horizontal="center" vertical="center" wrapText="1" shrinkToFit="1"/>
    </xf>
    <xf numFmtId="0" fontId="52" fillId="0" borderId="205" xfId="0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 wrapText="1" shrinkToFit="1"/>
    </xf>
    <xf numFmtId="49" fontId="103" fillId="0" borderId="204" xfId="0" applyNumberFormat="1" applyFont="1" applyBorder="1" applyAlignment="1">
      <alignment horizontal="center" vertical="center"/>
    </xf>
    <xf numFmtId="49" fontId="103" fillId="0" borderId="206" xfId="0" applyNumberFormat="1" applyFont="1" applyBorder="1" applyAlignment="1">
      <alignment horizontal="center" vertical="center"/>
    </xf>
    <xf numFmtId="0" fontId="57" fillId="6" borderId="192" xfId="0" applyFont="1" applyFill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 shrinkToFit="1"/>
    </xf>
    <xf numFmtId="0" fontId="52" fillId="0" borderId="118" xfId="0" applyFont="1" applyBorder="1" applyAlignment="1">
      <alignment horizontal="center" vertical="center" wrapText="1" shrinkToFit="1"/>
    </xf>
    <xf numFmtId="0" fontId="103" fillId="0" borderId="93" xfId="0" applyFont="1" applyBorder="1" applyAlignment="1">
      <alignment horizontal="center" vertical="center" wrapText="1"/>
    </xf>
    <xf numFmtId="0" fontId="103" fillId="0" borderId="55" xfId="0" applyFont="1" applyBorder="1" applyAlignment="1">
      <alignment horizontal="center" vertical="center" wrapText="1"/>
    </xf>
    <xf numFmtId="0" fontId="103" fillId="0" borderId="56" xfId="0" applyFont="1" applyBorder="1" applyAlignment="1">
      <alignment horizontal="center" vertical="center" wrapText="1"/>
    </xf>
    <xf numFmtId="49" fontId="103" fillId="0" borderId="118" xfId="0" applyNumberFormat="1" applyFont="1" applyBorder="1" applyAlignment="1">
      <alignment horizontal="center" vertical="center"/>
    </xf>
    <xf numFmtId="49" fontId="103" fillId="0" borderId="202" xfId="0" applyNumberFormat="1" applyFont="1" applyBorder="1" applyAlignment="1">
      <alignment horizontal="center" vertical="center"/>
    </xf>
    <xf numFmtId="0" fontId="103" fillId="0" borderId="94" xfId="0" applyFont="1" applyBorder="1" applyAlignment="1">
      <alignment horizontal="center" vertical="center" wrapText="1"/>
    </xf>
    <xf numFmtId="0" fontId="103" fillId="0" borderId="177" xfId="0" applyFont="1" applyBorder="1" applyAlignment="1">
      <alignment horizontal="center" vertical="center" wrapText="1"/>
    </xf>
    <xf numFmtId="0" fontId="103" fillId="0" borderId="64" xfId="0" applyFont="1" applyBorder="1" applyAlignment="1">
      <alignment horizontal="center" vertical="center" wrapText="1"/>
    </xf>
    <xf numFmtId="0" fontId="103" fillId="0" borderId="134" xfId="0" applyFont="1" applyBorder="1" applyAlignment="1">
      <alignment horizontal="center" vertical="center" wrapText="1"/>
    </xf>
    <xf numFmtId="0" fontId="103" fillId="0" borderId="42" xfId="0" applyFont="1" applyBorder="1" applyAlignment="1">
      <alignment horizontal="center" vertical="center" wrapText="1"/>
    </xf>
    <xf numFmtId="0" fontId="103" fillId="0" borderId="133" xfId="0" applyFont="1" applyBorder="1" applyAlignment="1">
      <alignment horizontal="center" vertical="center" wrapText="1"/>
    </xf>
    <xf numFmtId="0" fontId="103" fillId="0" borderId="93" xfId="0" applyFont="1" applyBorder="1" applyAlignment="1">
      <alignment horizontal="center" vertical="center"/>
    </xf>
    <xf numFmtId="0" fontId="103" fillId="0" borderId="56" xfId="0" applyFont="1" applyBorder="1" applyAlignment="1">
      <alignment horizontal="center" vertical="center"/>
    </xf>
    <xf numFmtId="0" fontId="99" fillId="0" borderId="95" xfId="0" applyFont="1" applyBorder="1" applyAlignment="1">
      <alignment horizontal="left" vertical="center" wrapText="1" shrinkToFit="1"/>
    </xf>
    <xf numFmtId="0" fontId="99" fillId="0" borderId="63" xfId="0" applyFont="1" applyBorder="1" applyAlignment="1">
      <alignment horizontal="left" vertical="center" wrapText="1" shrinkToFit="1"/>
    </xf>
    <xf numFmtId="0" fontId="57" fillId="0" borderId="95" xfId="0" applyFont="1" applyBorder="1" applyAlignment="1">
      <alignment horizontal="center" vertical="center"/>
    </xf>
    <xf numFmtId="0" fontId="57" fillId="0" borderId="61" xfId="0" applyFont="1" applyBorder="1" applyAlignment="1">
      <alignment horizontal="center" vertical="center"/>
    </xf>
    <xf numFmtId="0" fontId="57" fillId="0" borderId="63" xfId="0" applyFont="1" applyBorder="1" applyAlignment="1">
      <alignment horizontal="center" vertical="center"/>
    </xf>
    <xf numFmtId="0" fontId="51" fillId="0" borderId="95" xfId="0" applyFont="1" applyBorder="1" applyAlignment="1">
      <alignment horizontal="center" vertical="center" wrapText="1"/>
    </xf>
    <xf numFmtId="0" fontId="51" fillId="0" borderId="190" xfId="0" applyFont="1" applyBorder="1" applyAlignment="1">
      <alignment horizontal="center" vertical="center" wrapText="1"/>
    </xf>
    <xf numFmtId="0" fontId="44" fillId="0" borderId="213" xfId="0" applyFont="1" applyBorder="1" applyAlignment="1">
      <alignment horizontal="center" vertical="center" wrapText="1"/>
    </xf>
    <xf numFmtId="0" fontId="44" fillId="0" borderId="210" xfId="0" applyFont="1" applyBorder="1" applyAlignment="1">
      <alignment horizontal="center" vertical="center" wrapText="1"/>
    </xf>
    <xf numFmtId="0" fontId="44" fillId="0" borderId="112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 shrinkToFit="1"/>
    </xf>
    <xf numFmtId="0" fontId="74" fillId="0" borderId="56" xfId="0" applyFont="1" applyBorder="1" applyAlignment="1">
      <alignment horizontal="left" vertical="center" wrapText="1" shrinkToFit="1"/>
    </xf>
    <xf numFmtId="0" fontId="74" fillId="0" borderId="93" xfId="0" applyFont="1" applyBorder="1" applyAlignment="1">
      <alignment horizontal="left" vertical="center" wrapText="1" shrinkToFit="1"/>
    </xf>
    <xf numFmtId="0" fontId="102" fillId="0" borderId="219" xfId="0" applyFont="1" applyBorder="1" applyAlignment="1">
      <alignment horizontal="left" vertical="center" wrapText="1"/>
    </xf>
    <xf numFmtId="0" fontId="102" fillId="0" borderId="177" xfId="0" applyFont="1" applyBorder="1" applyAlignment="1">
      <alignment horizontal="left" vertical="center" wrapText="1"/>
    </xf>
    <xf numFmtId="0" fontId="102" fillId="0" borderId="114" xfId="0" applyFont="1" applyBorder="1" applyAlignment="1">
      <alignment horizontal="left" vertical="center" wrapText="1"/>
    </xf>
    <xf numFmtId="0" fontId="52" fillId="0" borderId="218" xfId="0" applyFont="1" applyBorder="1" applyAlignment="1">
      <alignment horizontal="left" vertical="center" wrapText="1"/>
    </xf>
    <xf numFmtId="0" fontId="52" fillId="0" borderId="198" xfId="0" applyFont="1" applyBorder="1" applyAlignment="1">
      <alignment horizontal="left" vertical="center" wrapText="1"/>
    </xf>
    <xf numFmtId="0" fontId="52" fillId="0" borderId="201" xfId="0" applyFont="1" applyBorder="1" applyAlignment="1">
      <alignment horizontal="left" vertical="center" wrapText="1"/>
    </xf>
    <xf numFmtId="0" fontId="60" fillId="0" borderId="219" xfId="0" applyFont="1" applyBorder="1" applyAlignment="1">
      <alignment horizontal="center" vertical="top"/>
    </xf>
    <xf numFmtId="0" fontId="60" fillId="0" borderId="177" xfId="0" applyFont="1" applyBorder="1" applyAlignment="1">
      <alignment horizontal="center" vertical="top"/>
    </xf>
    <xf numFmtId="0" fontId="60" fillId="0" borderId="114" xfId="0" applyFont="1" applyBorder="1" applyAlignment="1">
      <alignment horizontal="center" vertical="top"/>
    </xf>
    <xf numFmtId="0" fontId="60" fillId="0" borderId="7" xfId="0" applyFont="1" applyBorder="1" applyAlignment="1">
      <alignment horizontal="center" vertical="top"/>
    </xf>
    <xf numFmtId="0" fontId="60" fillId="0" borderId="0" xfId="0" applyFont="1" applyAlignment="1">
      <alignment horizontal="center" vertical="top"/>
    </xf>
    <xf numFmtId="0" fontId="60" fillId="0" borderId="40" xfId="0" applyFont="1" applyBorder="1" applyAlignment="1">
      <alignment horizontal="center" vertical="top"/>
    </xf>
    <xf numFmtId="0" fontId="60" fillId="0" borderId="41" xfId="0" applyFont="1" applyBorder="1" applyAlignment="1">
      <alignment horizontal="center" vertical="top"/>
    </xf>
    <xf numFmtId="0" fontId="60" fillId="0" borderId="42" xfId="0" applyFont="1" applyBorder="1" applyAlignment="1">
      <alignment horizontal="center" vertical="top"/>
    </xf>
    <xf numFmtId="0" fontId="60" fillId="0" borderId="43" xfId="0" applyFont="1" applyBorder="1" applyAlignment="1">
      <alignment horizontal="center" vertical="top"/>
    </xf>
    <xf numFmtId="0" fontId="65" fillId="0" borderId="205" xfId="0" applyFont="1" applyBorder="1" applyAlignment="1">
      <alignment horizontal="center" vertical="center"/>
    </xf>
    <xf numFmtId="0" fontId="65" fillId="0" borderId="80" xfId="0" applyFont="1" applyBorder="1" applyAlignment="1">
      <alignment horizontal="center" vertical="center"/>
    </xf>
    <xf numFmtId="0" fontId="65" fillId="0" borderId="82" xfId="0" applyFont="1" applyBorder="1" applyAlignment="1">
      <alignment horizontal="center" vertical="center"/>
    </xf>
    <xf numFmtId="0" fontId="65" fillId="0" borderId="93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70" fillId="0" borderId="93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56" xfId="0" applyFont="1" applyBorder="1" applyAlignment="1">
      <alignment horizontal="center" vertical="center"/>
    </xf>
    <xf numFmtId="0" fontId="65" fillId="0" borderId="197" xfId="0" applyFont="1" applyBorder="1" applyAlignment="1">
      <alignment horizontal="center" vertical="center"/>
    </xf>
    <xf numFmtId="0" fontId="65" fillId="0" borderId="198" xfId="0" applyFont="1" applyBorder="1" applyAlignment="1">
      <alignment horizontal="center" vertical="center"/>
    </xf>
    <xf numFmtId="0" fontId="65" fillId="0" borderId="199" xfId="0" applyFont="1" applyBorder="1" applyAlignment="1">
      <alignment horizontal="center" vertical="center"/>
    </xf>
    <xf numFmtId="0" fontId="71" fillId="0" borderId="171" xfId="0" applyFont="1" applyBorder="1" applyAlignment="1">
      <alignment horizontal="center" vertical="center" wrapText="1"/>
    </xf>
    <xf numFmtId="0" fontId="71" fillId="0" borderId="137" xfId="0" applyFont="1" applyBorder="1" applyAlignment="1">
      <alignment horizontal="center" vertical="center" wrapText="1"/>
    </xf>
    <xf numFmtId="0" fontId="71" fillId="0" borderId="138" xfId="0" applyFont="1" applyBorder="1" applyAlignment="1">
      <alignment horizontal="center" vertical="center" wrapText="1"/>
    </xf>
    <xf numFmtId="0" fontId="71" fillId="0" borderId="141" xfId="0" applyFont="1" applyBorder="1" applyAlignment="1">
      <alignment horizontal="center" vertical="center" wrapText="1"/>
    </xf>
    <xf numFmtId="0" fontId="51" fillId="0" borderId="138" xfId="0" applyFont="1" applyBorder="1" applyAlignment="1">
      <alignment horizontal="center" vertical="center" wrapText="1"/>
    </xf>
    <xf numFmtId="0" fontId="51" fillId="0" borderId="137" xfId="0" applyFont="1" applyBorder="1" applyAlignment="1">
      <alignment horizontal="center" vertical="center" wrapText="1"/>
    </xf>
    <xf numFmtId="0" fontId="51" fillId="0" borderId="126" xfId="0" applyFont="1" applyBorder="1" applyAlignment="1">
      <alignment horizontal="center" vertical="center" wrapText="1"/>
    </xf>
    <xf numFmtId="0" fontId="51" fillId="0" borderId="127" xfId="0" applyFont="1" applyBorder="1" applyAlignment="1">
      <alignment horizontal="center" vertical="center" wrapText="1"/>
    </xf>
    <xf numFmtId="0" fontId="0" fillId="0" borderId="96" xfId="0" applyBorder="1" applyAlignment="1">
      <alignment horizontal="left" vertical="center"/>
    </xf>
    <xf numFmtId="0" fontId="0" fillId="0" borderId="113" xfId="0" applyBorder="1" applyAlignment="1">
      <alignment horizontal="left" vertical="center"/>
    </xf>
    <xf numFmtId="0" fontId="0" fillId="0" borderId="170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43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 wrapText="1"/>
    </xf>
    <xf numFmtId="0" fontId="7" fillId="0" borderId="154" xfId="0" applyFont="1" applyBorder="1" applyAlignment="1">
      <alignment horizontal="center" vertical="center" wrapText="1"/>
    </xf>
    <xf numFmtId="0" fontId="7" fillId="0" borderId="173" xfId="0" applyFont="1" applyBorder="1" applyAlignment="1">
      <alignment horizontal="center" vertical="center" wrapText="1"/>
    </xf>
    <xf numFmtId="0" fontId="7" fillId="0" borderId="164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7" fillId="0" borderId="151" xfId="0" applyFont="1" applyBorder="1" applyAlignment="1">
      <alignment horizontal="center" vertical="center" wrapText="1"/>
    </xf>
    <xf numFmtId="0" fontId="7" fillId="0" borderId="152" xfId="0" applyFont="1" applyBorder="1" applyAlignment="1">
      <alignment horizontal="center" vertical="center" wrapText="1"/>
    </xf>
    <xf numFmtId="0" fontId="7" fillId="0" borderId="161" xfId="0" applyFont="1" applyBorder="1" applyAlignment="1">
      <alignment horizontal="center" vertical="center" wrapText="1"/>
    </xf>
    <xf numFmtId="0" fontId="7" fillId="0" borderId="162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9" xfId="0" applyFont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71" xfId="0" applyFont="1" applyBorder="1" applyAlignment="1">
      <alignment horizontal="left" vertical="top" wrapText="1"/>
    </xf>
    <xf numFmtId="0" fontId="17" fillId="0" borderId="141" xfId="0" applyFont="1" applyBorder="1" applyAlignment="1">
      <alignment horizontal="left" vertical="top" wrapText="1"/>
    </xf>
    <xf numFmtId="0" fontId="17" fillId="0" borderId="140" xfId="0" applyFont="1" applyBorder="1" applyAlignment="1">
      <alignment horizontal="left" vertical="top" wrapText="1"/>
    </xf>
    <xf numFmtId="0" fontId="3" fillId="0" borderId="125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 wrapText="1"/>
    </xf>
    <xf numFmtId="0" fontId="3" fillId="0" borderId="137" xfId="0" applyFont="1" applyBorder="1" applyAlignment="1">
      <alignment horizontal="center" vertical="center" wrapText="1"/>
    </xf>
    <xf numFmtId="0" fontId="0" fillId="0" borderId="86" xfId="0" applyBorder="1" applyAlignment="1">
      <alignment horizontal="left" vertical="center"/>
    </xf>
    <xf numFmtId="0" fontId="29" fillId="2" borderId="47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87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30" fillId="0" borderId="170" xfId="0" applyFont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 wrapText="1"/>
    </xf>
    <xf numFmtId="0" fontId="30" fillId="0" borderId="99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16" fillId="0" borderId="146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49" xfId="0" applyFont="1" applyBorder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3" fillId="0" borderId="9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7" fillId="0" borderId="37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9" fillId="0" borderId="197" xfId="0" applyFont="1" applyBorder="1" applyAlignment="1">
      <alignment horizontal="center" vertical="center" wrapText="1"/>
    </xf>
    <xf numFmtId="0" fontId="79" fillId="0" borderId="199" xfId="0" applyFont="1" applyBorder="1" applyAlignment="1">
      <alignment horizontal="center" vertical="center" wrapText="1"/>
    </xf>
    <xf numFmtId="0" fontId="79" fillId="0" borderId="93" xfId="0" applyFont="1" applyBorder="1" applyAlignment="1">
      <alignment horizontal="center" vertical="center" wrapText="1"/>
    </xf>
    <xf numFmtId="0" fontId="79" fillId="0" borderId="56" xfId="0" applyFont="1" applyBorder="1" applyAlignment="1">
      <alignment horizontal="center" vertical="center" wrapText="1"/>
    </xf>
    <xf numFmtId="0" fontId="79" fillId="0" borderId="205" xfId="0" applyFont="1" applyBorder="1" applyAlignment="1">
      <alignment horizontal="center" vertical="center" wrapText="1"/>
    </xf>
    <xf numFmtId="0" fontId="79" fillId="0" borderId="82" xfId="0" applyFont="1" applyBorder="1" applyAlignment="1">
      <alignment horizontal="center" vertical="center" wrapText="1"/>
    </xf>
    <xf numFmtId="0" fontId="79" fillId="0" borderId="197" xfId="0" applyFont="1" applyBorder="1" applyAlignment="1">
      <alignment horizontal="left" vertical="center"/>
    </xf>
    <xf numFmtId="0" fontId="79" fillId="0" borderId="198" xfId="0" applyFont="1" applyBorder="1" applyAlignment="1">
      <alignment horizontal="left" vertical="center"/>
    </xf>
    <xf numFmtId="0" fontId="79" fillId="0" borderId="199" xfId="0" applyFont="1" applyBorder="1" applyAlignment="1">
      <alignment horizontal="left" vertical="center"/>
    </xf>
    <xf numFmtId="0" fontId="79" fillId="0" borderId="197" xfId="0" applyFont="1" applyBorder="1" applyAlignment="1">
      <alignment horizontal="left" vertical="center" wrapText="1"/>
    </xf>
    <xf numFmtId="0" fontId="79" fillId="0" borderId="198" xfId="0" applyFont="1" applyBorder="1" applyAlignment="1">
      <alignment horizontal="left" vertical="center" wrapText="1"/>
    </xf>
    <xf numFmtId="0" fontId="79" fillId="0" borderId="199" xfId="0" applyFont="1" applyBorder="1" applyAlignment="1">
      <alignment horizontal="left" vertical="center" wrapText="1"/>
    </xf>
    <xf numFmtId="0" fontId="79" fillId="0" borderId="198" xfId="0" applyFont="1" applyBorder="1" applyAlignment="1">
      <alignment horizontal="center" vertical="center" wrapText="1"/>
    </xf>
    <xf numFmtId="0" fontId="79" fillId="0" borderId="93" xfId="0" applyFont="1" applyBorder="1" applyAlignment="1">
      <alignment horizontal="left" vertical="center"/>
    </xf>
    <xf numFmtId="0" fontId="79" fillId="0" borderId="55" xfId="0" applyFont="1" applyBorder="1" applyAlignment="1">
      <alignment horizontal="left" vertical="center"/>
    </xf>
    <xf numFmtId="0" fontId="79" fillId="0" borderId="56" xfId="0" applyFont="1" applyBorder="1" applyAlignment="1">
      <alignment horizontal="left" vertical="center"/>
    </xf>
    <xf numFmtId="0" fontId="79" fillId="0" borderId="93" xfId="0" applyFont="1" applyBorder="1" applyAlignment="1">
      <alignment horizontal="left" vertical="center" wrapText="1"/>
    </xf>
    <xf numFmtId="0" fontId="79" fillId="0" borderId="55" xfId="0" applyFont="1" applyBorder="1" applyAlignment="1">
      <alignment horizontal="left" vertical="center" wrapText="1"/>
    </xf>
    <xf numFmtId="0" fontId="79" fillId="0" borderId="56" xfId="0" applyFont="1" applyBorder="1" applyAlignment="1">
      <alignment horizontal="left" vertical="center" wrapText="1"/>
    </xf>
    <xf numFmtId="0" fontId="79" fillId="0" borderId="130" xfId="0" applyFont="1" applyBorder="1" applyAlignment="1">
      <alignment horizontal="center" vertical="center" wrapText="1"/>
    </xf>
    <xf numFmtId="0" fontId="79" fillId="0" borderId="191" xfId="0" applyFont="1" applyBorder="1" applyAlignment="1">
      <alignment horizontal="center" vertical="center" wrapText="1"/>
    </xf>
    <xf numFmtId="0" fontId="79" fillId="0" borderId="13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left" vertical="top" wrapText="1"/>
    </xf>
    <xf numFmtId="0" fontId="81" fillId="0" borderId="2" xfId="0" applyFont="1" applyBorder="1" applyAlignment="1">
      <alignment horizontal="left" vertical="top" wrapText="1"/>
    </xf>
    <xf numFmtId="0" fontId="81" fillId="0" borderId="128" xfId="0" applyFont="1" applyBorder="1" applyAlignment="1">
      <alignment horizontal="left" vertical="top" wrapText="1"/>
    </xf>
    <xf numFmtId="0" fontId="81" fillId="0" borderId="7" xfId="0" applyFont="1" applyBorder="1" applyAlignment="1">
      <alignment horizontal="left" vertical="top" wrapText="1"/>
    </xf>
    <xf numFmtId="0" fontId="81" fillId="0" borderId="0" xfId="0" applyFont="1" applyAlignment="1">
      <alignment horizontal="left" vertical="top" wrapText="1"/>
    </xf>
    <xf numFmtId="0" fontId="81" fillId="0" borderId="40" xfId="0" applyFont="1" applyBorder="1" applyAlignment="1">
      <alignment horizontal="left" vertical="top" wrapText="1"/>
    </xf>
    <xf numFmtId="0" fontId="81" fillId="0" borderId="41" xfId="0" applyFont="1" applyBorder="1" applyAlignment="1">
      <alignment horizontal="left" vertical="top" wrapText="1"/>
    </xf>
    <xf numFmtId="0" fontId="81" fillId="0" borderId="42" xfId="0" applyFont="1" applyBorder="1" applyAlignment="1">
      <alignment horizontal="left" vertical="top" wrapText="1"/>
    </xf>
    <xf numFmtId="0" fontId="81" fillId="0" borderId="43" xfId="0" applyFont="1" applyBorder="1" applyAlignment="1">
      <alignment horizontal="left" vertical="top" wrapText="1"/>
    </xf>
    <xf numFmtId="0" fontId="79" fillId="0" borderId="55" xfId="0" applyFont="1" applyBorder="1" applyAlignment="1">
      <alignment horizontal="center" vertical="center" wrapText="1"/>
    </xf>
    <xf numFmtId="0" fontId="79" fillId="0" borderId="205" xfId="0" applyFont="1" applyBorder="1" applyAlignment="1">
      <alignment horizontal="left" vertical="center"/>
    </xf>
    <xf numFmtId="0" fontId="79" fillId="0" borderId="80" xfId="0" applyFont="1" applyBorder="1" applyAlignment="1">
      <alignment horizontal="left" vertical="center"/>
    </xf>
    <xf numFmtId="0" fontId="79" fillId="0" borderId="82" xfId="0" applyFont="1" applyBorder="1" applyAlignment="1">
      <alignment horizontal="left" vertical="center"/>
    </xf>
    <xf numFmtId="0" fontId="79" fillId="0" borderId="205" xfId="0" applyFont="1" applyBorder="1" applyAlignment="1">
      <alignment horizontal="left" vertical="center" wrapText="1"/>
    </xf>
    <xf numFmtId="0" fontId="79" fillId="0" borderId="80" xfId="0" applyFont="1" applyBorder="1" applyAlignment="1">
      <alignment horizontal="left" vertical="center" wrapText="1"/>
    </xf>
    <xf numFmtId="0" fontId="79" fillId="0" borderId="82" xfId="0" applyFont="1" applyBorder="1" applyAlignment="1">
      <alignment horizontal="left" vertical="center" wrapText="1"/>
    </xf>
    <xf numFmtId="0" fontId="79" fillId="0" borderId="80" xfId="0" applyFont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79" fillId="0" borderId="134" xfId="0" applyFont="1" applyBorder="1" applyAlignment="1">
      <alignment horizontal="center" vertical="center" wrapText="1"/>
    </xf>
    <xf numFmtId="0" fontId="79" fillId="0" borderId="133" xfId="0" applyFont="1" applyBorder="1" applyAlignment="1">
      <alignment horizontal="center" vertical="center" wrapText="1"/>
    </xf>
    <xf numFmtId="0" fontId="79" fillId="0" borderId="130" xfId="0" applyFont="1" applyBorder="1" applyAlignment="1">
      <alignment horizontal="left" vertical="center" wrapText="1"/>
    </xf>
    <xf numFmtId="0" fontId="79" fillId="0" borderId="191" xfId="0" applyFont="1" applyBorder="1" applyAlignment="1">
      <alignment horizontal="left" vertical="center" wrapText="1"/>
    </xf>
    <xf numFmtId="0" fontId="79" fillId="0" borderId="131" xfId="0" applyFont="1" applyBorder="1" applyAlignment="1">
      <alignment horizontal="left" vertical="center" wrapText="1"/>
    </xf>
    <xf numFmtId="0" fontId="79" fillId="0" borderId="191" xfId="0" applyFont="1" applyBorder="1" applyAlignment="1">
      <alignment horizontal="left" vertical="center"/>
    </xf>
    <xf numFmtId="0" fontId="79" fillId="0" borderId="131" xfId="0" applyFont="1" applyBorder="1" applyAlignment="1">
      <alignment horizontal="left" vertical="center"/>
    </xf>
    <xf numFmtId="0" fontId="79" fillId="0" borderId="94" xfId="0" applyFont="1" applyBorder="1" applyAlignment="1">
      <alignment horizontal="center" vertical="center" wrapText="1"/>
    </xf>
    <xf numFmtId="0" fontId="79" fillId="0" borderId="64" xfId="0" applyFont="1" applyBorder="1" applyAlignment="1">
      <alignment horizontal="center" vertical="center"/>
    </xf>
    <xf numFmtId="0" fontId="79" fillId="0" borderId="134" xfId="0" applyFont="1" applyBorder="1" applyAlignment="1">
      <alignment horizontal="center" vertical="center"/>
    </xf>
    <xf numFmtId="0" fontId="79" fillId="0" borderId="133" xfId="0" applyFont="1" applyBorder="1" applyAlignment="1">
      <alignment horizontal="center" vertical="center"/>
    </xf>
    <xf numFmtId="0" fontId="79" fillId="0" borderId="134" xfId="0" applyFont="1" applyBorder="1" applyAlignment="1">
      <alignment horizontal="left" vertical="center" wrapText="1"/>
    </xf>
    <xf numFmtId="0" fontId="79" fillId="0" borderId="42" xfId="0" applyFont="1" applyBorder="1" applyAlignment="1">
      <alignment horizontal="left" vertical="center"/>
    </xf>
    <xf numFmtId="0" fontId="79" fillId="0" borderId="133" xfId="0" applyFont="1" applyBorder="1" applyAlignment="1">
      <alignment horizontal="left" vertical="center"/>
    </xf>
    <xf numFmtId="0" fontId="79" fillId="0" borderId="42" xfId="0" applyFont="1" applyBorder="1" applyAlignment="1">
      <alignment horizontal="left" vertical="center" wrapText="1"/>
    </xf>
    <xf numFmtId="0" fontId="79" fillId="0" borderId="133" xfId="0" applyFont="1" applyBorder="1" applyAlignment="1">
      <alignment horizontal="left" vertical="center" wrapText="1"/>
    </xf>
    <xf numFmtId="0" fontId="79" fillId="0" borderId="42" xfId="0" applyFont="1" applyBorder="1" applyAlignment="1">
      <alignment horizontal="center" vertical="center" wrapText="1"/>
    </xf>
    <xf numFmtId="0" fontId="54" fillId="0" borderId="130" xfId="0" applyFont="1" applyBorder="1" applyAlignment="1">
      <alignment horizontal="left" vertical="center" wrapText="1"/>
    </xf>
    <xf numFmtId="0" fontId="54" fillId="0" borderId="191" xfId="0" applyFont="1" applyBorder="1" applyAlignment="1">
      <alignment horizontal="left" vertical="center"/>
    </xf>
    <xf numFmtId="0" fontId="54" fillId="0" borderId="131" xfId="0" applyFont="1" applyBorder="1" applyAlignment="1">
      <alignment horizontal="left" vertical="center"/>
    </xf>
    <xf numFmtId="0" fontId="79" fillId="0" borderId="95" xfId="0" applyFont="1" applyBorder="1" applyAlignment="1">
      <alignment horizontal="center" vertical="center" wrapText="1"/>
    </xf>
    <xf numFmtId="0" fontId="79" fillId="0" borderId="63" xfId="0" applyFont="1" applyBorder="1" applyAlignment="1">
      <alignment horizontal="center" vertical="center" wrapText="1"/>
    </xf>
    <xf numFmtId="0" fontId="79" fillId="0" borderId="130" xfId="0" applyFont="1" applyBorder="1" applyAlignment="1">
      <alignment horizontal="left" vertical="center"/>
    </xf>
    <xf numFmtId="0" fontId="79" fillId="0" borderId="199" xfId="0" applyFont="1" applyBorder="1" applyAlignment="1">
      <alignment vertical="center" wrapText="1"/>
    </xf>
    <xf numFmtId="0" fontId="79" fillId="0" borderId="82" xfId="0" applyFont="1" applyBorder="1" applyAlignment="1">
      <alignment vertical="center" wrapText="1"/>
    </xf>
    <xf numFmtId="0" fontId="79" fillId="0" borderId="131" xfId="0" applyFont="1" applyBorder="1" applyAlignment="1">
      <alignment vertical="center" wrapText="1"/>
    </xf>
    <xf numFmtId="0" fontId="79" fillId="8" borderId="197" xfId="0" applyFont="1" applyFill="1" applyBorder="1" applyAlignment="1">
      <alignment horizontal="center" vertical="center" wrapText="1"/>
    </xf>
    <xf numFmtId="0" fontId="79" fillId="8" borderId="199" xfId="0" applyFont="1" applyFill="1" applyBorder="1" applyAlignment="1">
      <alignment horizontal="center" vertical="center" wrapText="1"/>
    </xf>
    <xf numFmtId="0" fontId="79" fillId="8" borderId="205" xfId="0" applyFont="1" applyFill="1" applyBorder="1" applyAlignment="1">
      <alignment horizontal="center" vertical="center" wrapText="1"/>
    </xf>
    <xf numFmtId="0" fontId="79" fillId="8" borderId="82" xfId="0" applyFont="1" applyFill="1" applyBorder="1" applyAlignment="1">
      <alignment horizontal="center" vertical="center" wrapText="1"/>
    </xf>
    <xf numFmtId="0" fontId="80" fillId="0" borderId="191" xfId="0" quotePrefix="1" applyFont="1" applyBorder="1" applyAlignment="1">
      <alignment horizontal="left"/>
    </xf>
    <xf numFmtId="0" fontId="80" fillId="0" borderId="191" xfId="0" applyFont="1" applyBorder="1" applyAlignment="1">
      <alignment horizontal="left"/>
    </xf>
    <xf numFmtId="0" fontId="80" fillId="6" borderId="47" xfId="0" applyFont="1" applyFill="1" applyBorder="1" applyAlignment="1">
      <alignment horizontal="center" vertical="center" wrapText="1"/>
    </xf>
    <xf numFmtId="0" fontId="80" fillId="6" borderId="125" xfId="0" applyFont="1" applyFill="1" applyBorder="1" applyAlignment="1">
      <alignment horizontal="center" vertical="center"/>
    </xf>
    <xf numFmtId="0" fontId="80" fillId="6" borderId="139" xfId="0" applyFont="1" applyFill="1" applyBorder="1" applyAlignment="1">
      <alignment horizontal="center" vertical="center" wrapText="1"/>
    </xf>
    <xf numFmtId="0" fontId="80" fillId="6" borderId="3" xfId="0" applyFont="1" applyFill="1" applyBorder="1" applyAlignment="1">
      <alignment vertical="center" wrapText="1"/>
    </xf>
    <xf numFmtId="0" fontId="80" fillId="6" borderId="134" xfId="0" applyFont="1" applyFill="1" applyBorder="1" applyAlignment="1">
      <alignment horizontal="center" vertical="center"/>
    </xf>
    <xf numFmtId="0" fontId="80" fillId="6" borderId="133" xfId="0" applyFont="1" applyFill="1" applyBorder="1" applyAlignment="1">
      <alignment vertical="center" wrapText="1"/>
    </xf>
    <xf numFmtId="0" fontId="80" fillId="6" borderId="200" xfId="0" applyFont="1" applyFill="1" applyBorder="1" applyAlignment="1">
      <alignment horizontal="center" vertical="center" wrapText="1"/>
    </xf>
    <xf numFmtId="0" fontId="80" fillId="6" borderId="142" xfId="0" applyFont="1" applyFill="1" applyBorder="1" applyAlignment="1">
      <alignment horizontal="center" vertical="center" wrapText="1"/>
    </xf>
    <xf numFmtId="0" fontId="80" fillId="6" borderId="2" xfId="0" applyFont="1" applyFill="1" applyBorder="1" applyAlignment="1">
      <alignment horizontal="center" vertical="center" wrapText="1"/>
    </xf>
    <xf numFmtId="0" fontId="80" fillId="6" borderId="3" xfId="0" applyFont="1" applyFill="1" applyBorder="1" applyAlignment="1">
      <alignment horizontal="center" vertical="center" wrapText="1"/>
    </xf>
    <xf numFmtId="0" fontId="80" fillId="6" borderId="134" xfId="0" applyFont="1" applyFill="1" applyBorder="1" applyAlignment="1">
      <alignment horizontal="center" vertical="center" wrapText="1"/>
    </xf>
    <xf numFmtId="0" fontId="80" fillId="6" borderId="42" xfId="0" applyFont="1" applyFill="1" applyBorder="1" applyAlignment="1">
      <alignment horizontal="center" vertical="center" wrapText="1"/>
    </xf>
    <xf numFmtId="0" fontId="80" fillId="6" borderId="133" xfId="0" applyFont="1" applyFill="1" applyBorder="1" applyAlignment="1">
      <alignment horizontal="center" vertical="center" wrapText="1"/>
    </xf>
    <xf numFmtId="0" fontId="80" fillId="6" borderId="87" xfId="0" applyFont="1" applyFill="1" applyBorder="1" applyAlignment="1">
      <alignment horizontal="center" vertical="center" wrapText="1"/>
    </xf>
    <xf numFmtId="0" fontId="80" fillId="6" borderId="120" xfId="0" applyFont="1" applyFill="1" applyBorder="1" applyAlignment="1">
      <alignment horizontal="center" vertical="center" wrapText="1"/>
    </xf>
    <xf numFmtId="0" fontId="80" fillId="6" borderId="99" xfId="0" applyFont="1" applyFill="1" applyBorder="1" applyAlignment="1">
      <alignment horizontal="center" vertical="center" wrapText="1"/>
    </xf>
    <xf numFmtId="0" fontId="1" fillId="6" borderId="138" xfId="0" applyFont="1" applyFill="1" applyBorder="1" applyAlignment="1">
      <alignment horizontal="center" vertical="center" wrapText="1"/>
    </xf>
    <xf numFmtId="0" fontId="1" fillId="6" borderId="140" xfId="0" applyFont="1" applyFill="1" applyBorder="1" applyAlignment="1">
      <alignment horizontal="center" vertical="center" wrapText="1"/>
    </xf>
    <xf numFmtId="0" fontId="21" fillId="0" borderId="118" xfId="0" applyFont="1" applyBorder="1" applyAlignment="1">
      <alignment horizontal="center" vertical="center"/>
    </xf>
    <xf numFmtId="0" fontId="21" fillId="0" borderId="202" xfId="0" applyFont="1" applyBorder="1" applyAlignment="1">
      <alignment horizontal="center" vertical="center"/>
    </xf>
    <xf numFmtId="0" fontId="94" fillId="0" borderId="77" xfId="0" applyFont="1" applyBorder="1" applyAlignment="1">
      <alignment horizontal="center" vertical="center"/>
    </xf>
    <xf numFmtId="0" fontId="94" fillId="0" borderId="78" xfId="0" applyFont="1" applyBorder="1" applyAlignment="1">
      <alignment horizontal="center" vertical="center"/>
    </xf>
    <xf numFmtId="0" fontId="94" fillId="0" borderId="118" xfId="0" applyFont="1" applyBorder="1" applyAlignment="1">
      <alignment horizontal="center" vertical="center"/>
    </xf>
    <xf numFmtId="0" fontId="94" fillId="0" borderId="204" xfId="0" applyFont="1" applyBorder="1" applyAlignment="1">
      <alignment horizontal="center" vertical="center"/>
    </xf>
    <xf numFmtId="0" fontId="95" fillId="0" borderId="118" xfId="0" applyFont="1" applyBorder="1" applyAlignment="1">
      <alignment horizontal="center" vertical="center"/>
    </xf>
    <xf numFmtId="0" fontId="95" fillId="0" borderId="204" xfId="0" applyFont="1" applyBorder="1" applyAlignment="1">
      <alignment horizontal="center" vertical="center"/>
    </xf>
    <xf numFmtId="0" fontId="21" fillId="0" borderId="204" xfId="0" applyFont="1" applyBorder="1" applyAlignment="1">
      <alignment horizontal="center" vertical="center"/>
    </xf>
    <xf numFmtId="0" fontId="21" fillId="0" borderId="206" xfId="0" applyFont="1" applyBorder="1" applyAlignment="1">
      <alignment horizontal="center" vertical="center"/>
    </xf>
    <xf numFmtId="0" fontId="94" fillId="0" borderId="93" xfId="0" applyFont="1" applyBorder="1" applyAlignment="1">
      <alignment horizontal="center" vertical="center" wrapText="1"/>
    </xf>
    <xf numFmtId="0" fontId="94" fillId="0" borderId="56" xfId="0" applyFont="1" applyBorder="1" applyAlignment="1">
      <alignment horizontal="center" vertical="center" wrapText="1"/>
    </xf>
    <xf numFmtId="0" fontId="94" fillId="0" borderId="205" xfId="0" applyFont="1" applyBorder="1" applyAlignment="1">
      <alignment horizontal="center" vertical="center" wrapText="1"/>
    </xf>
    <xf numFmtId="0" fontId="94" fillId="0" borderId="82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88" fillId="0" borderId="56" xfId="0" applyFont="1" applyBorder="1" applyAlignment="1">
      <alignment horizontal="center" vertical="center" wrapText="1"/>
    </xf>
    <xf numFmtId="0" fontId="88" fillId="0" borderId="205" xfId="0" applyFont="1" applyBorder="1" applyAlignment="1">
      <alignment horizontal="center" vertical="center" wrapText="1"/>
    </xf>
    <xf numFmtId="0" fontId="88" fillId="0" borderId="82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left" vertical="center" wrapText="1"/>
    </xf>
    <xf numFmtId="0" fontId="92" fillId="0" borderId="2" xfId="0" applyFont="1" applyBorder="1" applyAlignment="1">
      <alignment horizontal="left" vertical="center" wrapText="1"/>
    </xf>
    <xf numFmtId="0" fontId="92" fillId="0" borderId="2" xfId="0" applyFont="1" applyBorder="1" applyAlignment="1">
      <alignment vertical="center" wrapText="1"/>
    </xf>
    <xf numFmtId="0" fontId="92" fillId="0" borderId="128" xfId="0" applyFont="1" applyBorder="1" applyAlignment="1">
      <alignment vertical="center" wrapText="1"/>
    </xf>
    <xf numFmtId="0" fontId="92" fillId="0" borderId="7" xfId="0" applyFont="1" applyBorder="1" applyAlignment="1">
      <alignment horizontal="left" vertical="center" wrapText="1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center" wrapText="1"/>
    </xf>
    <xf numFmtId="0" fontId="92" fillId="0" borderId="40" xfId="0" applyFont="1" applyBorder="1" applyAlignment="1">
      <alignment vertical="center" wrapText="1"/>
    </xf>
    <xf numFmtId="0" fontId="92" fillId="0" borderId="41" xfId="0" applyFont="1" applyBorder="1" applyAlignment="1">
      <alignment horizontal="left" vertical="center" wrapText="1"/>
    </xf>
    <xf numFmtId="0" fontId="92" fillId="0" borderId="42" xfId="0" applyFont="1" applyBorder="1" applyAlignment="1">
      <alignment horizontal="left" vertical="center" wrapText="1"/>
    </xf>
    <xf numFmtId="0" fontId="92" fillId="0" borderId="42" xfId="0" applyFont="1" applyBorder="1" applyAlignment="1">
      <alignment vertical="center" wrapText="1"/>
    </xf>
    <xf numFmtId="0" fontId="92" fillId="0" borderId="43" xfId="0" applyFont="1" applyBorder="1" applyAlignment="1">
      <alignment vertical="center" wrapText="1"/>
    </xf>
    <xf numFmtId="0" fontId="94" fillId="6" borderId="123" xfId="0" applyFont="1" applyFill="1" applyBorder="1" applyAlignment="1">
      <alignment horizontal="center" vertical="center" wrapText="1"/>
    </xf>
    <xf numFmtId="0" fontId="94" fillId="6" borderId="123" xfId="0" applyFont="1" applyFill="1" applyBorder="1" applyAlignment="1">
      <alignment horizontal="center" vertical="center"/>
    </xf>
    <xf numFmtId="0" fontId="51" fillId="6" borderId="123" xfId="0" applyFont="1" applyFill="1" applyBorder="1" applyAlignment="1">
      <alignment horizontal="center" vertical="center" wrapText="1"/>
    </xf>
    <xf numFmtId="0" fontId="51" fillId="6" borderId="123" xfId="0" applyFont="1" applyFill="1" applyBorder="1" applyAlignment="1">
      <alignment horizontal="center" vertical="center"/>
    </xf>
    <xf numFmtId="0" fontId="94" fillId="6" borderId="124" xfId="0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0" fontId="89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6" xfId="0" quotePrefix="1" applyFont="1" applyBorder="1" applyAlignment="1">
      <alignment horizontal="center" vertical="center" wrapText="1"/>
    </xf>
    <xf numFmtId="0" fontId="1" fillId="0" borderId="12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80" fillId="6" borderId="170" xfId="0" applyFont="1" applyFill="1" applyBorder="1" applyAlignment="1">
      <alignment horizontal="center" vertical="center" wrapText="1"/>
    </xf>
    <xf numFmtId="0" fontId="91" fillId="0" borderId="170" xfId="0" applyFont="1" applyBorder="1" applyAlignment="1">
      <alignment horizontal="center" vertical="center"/>
    </xf>
    <xf numFmtId="0" fontId="91" fillId="0" borderId="120" xfId="0" applyFont="1" applyBorder="1" applyAlignment="1">
      <alignment horizontal="center" vertical="center"/>
    </xf>
    <xf numFmtId="0" fontId="91" fillId="0" borderId="99" xfId="0" applyFont="1" applyBorder="1" applyAlignment="1">
      <alignment horizontal="center" vertical="center"/>
    </xf>
    <xf numFmtId="0" fontId="80" fillId="6" borderId="195" xfId="0" applyFont="1" applyFill="1" applyBorder="1" applyAlignment="1">
      <alignment horizontal="center" vertical="center" wrapText="1"/>
    </xf>
    <xf numFmtId="0" fontId="80" fillId="6" borderId="51" xfId="0" applyFont="1" applyFill="1" applyBorder="1" applyAlignment="1">
      <alignment horizontal="center" vertical="center" wrapText="1"/>
    </xf>
    <xf numFmtId="0" fontId="80" fillId="6" borderId="203" xfId="0" applyFont="1" applyFill="1" applyBorder="1" applyAlignment="1">
      <alignment horizontal="center" vertical="center" wrapText="1"/>
    </xf>
    <xf numFmtId="0" fontId="80" fillId="0" borderId="139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128" xfId="0" applyFont="1" applyBorder="1" applyAlignment="1">
      <alignment horizontal="center" vertical="center" wrapText="1"/>
    </xf>
    <xf numFmtId="0" fontId="80" fillId="0" borderId="86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80" fillId="0" borderId="40" xfId="0" applyFont="1" applyBorder="1" applyAlignment="1">
      <alignment horizontal="center" vertical="center" wrapText="1"/>
    </xf>
    <xf numFmtId="0" fontId="80" fillId="0" borderId="134" xfId="0" applyFont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 wrapText="1"/>
    </xf>
    <xf numFmtId="0" fontId="80" fillId="0" borderId="43" xfId="0" applyFont="1" applyBorder="1" applyAlignment="1">
      <alignment horizontal="center" vertical="center" wrapText="1"/>
    </xf>
    <xf numFmtId="0" fontId="80" fillId="6" borderId="15" xfId="0" applyFont="1" applyFill="1" applyBorder="1" applyAlignment="1">
      <alignment horizontal="center" vertical="center" wrapText="1"/>
    </xf>
    <xf numFmtId="0" fontId="80" fillId="6" borderId="17" xfId="0" applyFont="1" applyFill="1" applyBorder="1" applyAlignment="1">
      <alignment horizontal="center" vertical="center" wrapText="1"/>
    </xf>
    <xf numFmtId="0" fontId="91" fillId="0" borderId="15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80" fillId="0" borderId="37" xfId="0" applyFont="1" applyBorder="1" applyAlignment="1">
      <alignment horizontal="center" vertical="center" wrapText="1"/>
    </xf>
    <xf numFmtId="0" fontId="80" fillId="0" borderId="38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7" xfId="0" applyFont="1" applyBorder="1" applyAlignment="1">
      <alignment horizontal="center" vertical="center" wrapText="1"/>
    </xf>
    <xf numFmtId="0" fontId="80" fillId="0" borderId="41" xfId="0" applyFont="1" applyBorder="1" applyAlignment="1">
      <alignment horizontal="center" vertical="center" wrapText="1"/>
    </xf>
    <xf numFmtId="0" fontId="80" fillId="6" borderId="125" xfId="0" applyFont="1" applyFill="1" applyBorder="1" applyAlignment="1">
      <alignment horizontal="center" vertical="center" wrapText="1"/>
    </xf>
    <xf numFmtId="0" fontId="80" fillId="6" borderId="127" xfId="0" applyFont="1" applyFill="1" applyBorder="1" applyAlignment="1">
      <alignment horizontal="center" vertical="center"/>
    </xf>
    <xf numFmtId="179" fontId="80" fillId="0" borderId="171" xfId="0" applyNumberFormat="1" applyFont="1" applyBorder="1" applyAlignment="1">
      <alignment horizontal="center" vertical="center"/>
    </xf>
    <xf numFmtId="179" fontId="80" fillId="0" borderId="141" xfId="0" applyNumberFormat="1" applyFont="1" applyBorder="1" applyAlignment="1">
      <alignment horizontal="center" vertical="center"/>
    </xf>
    <xf numFmtId="179" fontId="80" fillId="0" borderId="140" xfId="0" applyNumberFormat="1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 wrapText="1"/>
    </xf>
    <xf numFmtId="0" fontId="68" fillId="0" borderId="199" xfId="0" applyFont="1" applyBorder="1" applyAlignment="1">
      <alignment horizontal="center" vertical="center" wrapText="1"/>
    </xf>
    <xf numFmtId="0" fontId="67" fillId="0" borderId="197" xfId="0" applyFont="1" applyBorder="1" applyAlignment="1">
      <alignment horizontal="left" vertical="center"/>
    </xf>
    <xf numFmtId="0" fontId="67" fillId="0" borderId="198" xfId="0" applyFont="1" applyBorder="1" applyAlignment="1">
      <alignment horizontal="left" vertical="center"/>
    </xf>
    <xf numFmtId="0" fontId="67" fillId="0" borderId="199" xfId="0" applyFont="1" applyBorder="1" applyAlignment="1">
      <alignment horizontal="left" vertical="center"/>
    </xf>
    <xf numFmtId="0" fontId="67" fillId="0" borderId="197" xfId="0" applyFont="1" applyBorder="1" applyAlignment="1">
      <alignment horizontal="left" vertical="center" wrapText="1"/>
    </xf>
    <xf numFmtId="0" fontId="67" fillId="0" borderId="198" xfId="0" applyFont="1" applyBorder="1" applyAlignment="1">
      <alignment horizontal="left" vertical="center" wrapText="1"/>
    </xf>
    <xf numFmtId="0" fontId="67" fillId="0" borderId="199" xfId="0" applyFont="1" applyBorder="1" applyAlignment="1">
      <alignment horizontal="left" vertical="center" wrapText="1"/>
    </xf>
    <xf numFmtId="0" fontId="67" fillId="0" borderId="197" xfId="0" applyFont="1" applyBorder="1" applyAlignment="1">
      <alignment horizontal="center" vertical="center" wrapText="1"/>
    </xf>
    <xf numFmtId="0" fontId="67" fillId="0" borderId="198" xfId="0" applyFont="1" applyBorder="1" applyAlignment="1">
      <alignment horizontal="center" vertical="center" wrapText="1"/>
    </xf>
    <xf numFmtId="0" fontId="67" fillId="0" borderId="199" xfId="0" applyFont="1" applyBorder="1" applyAlignment="1">
      <alignment horizontal="center" vertical="center" wrapText="1"/>
    </xf>
    <xf numFmtId="0" fontId="65" fillId="0" borderId="194" xfId="0" applyFont="1" applyBorder="1" applyAlignment="1">
      <alignment horizontal="left" vertical="top" wrapText="1"/>
    </xf>
    <xf numFmtId="0" fontId="65" fillId="0" borderId="191" xfId="0" applyFont="1" applyBorder="1" applyAlignment="1">
      <alignment horizontal="left" vertical="top" wrapText="1"/>
    </xf>
    <xf numFmtId="0" fontId="65" fillId="0" borderId="192" xfId="0" applyFont="1" applyBorder="1" applyAlignment="1">
      <alignment horizontal="left" vertical="top" wrapText="1"/>
    </xf>
    <xf numFmtId="0" fontId="68" fillId="0" borderId="95" xfId="0" applyFont="1" applyBorder="1" applyAlignment="1">
      <alignment horizontal="center" vertical="center" wrapText="1"/>
    </xf>
    <xf numFmtId="0" fontId="68" fillId="0" borderId="63" xfId="0" applyFont="1" applyBorder="1" applyAlignment="1">
      <alignment horizontal="center" vertical="center" wrapText="1"/>
    </xf>
    <xf numFmtId="0" fontId="68" fillId="0" borderId="93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 wrapText="1"/>
    </xf>
    <xf numFmtId="0" fontId="68" fillId="0" borderId="64" xfId="0" applyFont="1" applyBorder="1" applyAlignment="1">
      <alignment horizontal="center" vertical="center" wrapText="1"/>
    </xf>
    <xf numFmtId="0" fontId="67" fillId="0" borderId="95" xfId="0" applyFont="1" applyBorder="1" applyAlignment="1">
      <alignment horizontal="left" vertical="center"/>
    </xf>
    <xf numFmtId="0" fontId="67" fillId="0" borderId="61" xfId="0" applyFont="1" applyBorder="1" applyAlignment="1">
      <alignment horizontal="left" vertical="center"/>
    </xf>
    <xf numFmtId="0" fontId="67" fillId="0" borderId="63" xfId="0" applyFont="1" applyBorder="1" applyAlignment="1">
      <alignment horizontal="left" vertical="center"/>
    </xf>
    <xf numFmtId="0" fontId="67" fillId="0" borderId="95" xfId="0" applyFont="1" applyBorder="1" applyAlignment="1">
      <alignment horizontal="left" vertical="center" wrapText="1"/>
    </xf>
    <xf numFmtId="0" fontId="67" fillId="0" borderId="61" xfId="0" applyFont="1" applyBorder="1" applyAlignment="1">
      <alignment horizontal="left" vertical="center" wrapText="1"/>
    </xf>
    <xf numFmtId="0" fontId="67" fillId="0" borderId="63" xfId="0" applyFont="1" applyBorder="1" applyAlignment="1">
      <alignment horizontal="left" vertical="center" wrapText="1"/>
    </xf>
    <xf numFmtId="0" fontId="67" fillId="0" borderId="95" xfId="0" applyFont="1" applyBorder="1" applyAlignment="1">
      <alignment horizontal="center" vertical="center" wrapText="1"/>
    </xf>
    <xf numFmtId="0" fontId="67" fillId="0" borderId="61" xfId="0" applyFont="1" applyBorder="1" applyAlignment="1">
      <alignment horizontal="center" vertical="center" wrapText="1"/>
    </xf>
    <xf numFmtId="0" fontId="67" fillId="0" borderId="63" xfId="0" applyFont="1" applyBorder="1" applyAlignment="1">
      <alignment horizontal="center" vertical="center" wrapText="1"/>
    </xf>
    <xf numFmtId="0" fontId="67" fillId="0" borderId="93" xfId="0" applyFont="1" applyBorder="1" applyAlignment="1">
      <alignment horizontal="left" vertical="center"/>
    </xf>
    <xf numFmtId="0" fontId="67" fillId="0" borderId="55" xfId="0" applyFont="1" applyBorder="1" applyAlignment="1">
      <alignment horizontal="left" vertical="center"/>
    </xf>
    <xf numFmtId="0" fontId="67" fillId="0" borderId="56" xfId="0" applyFont="1" applyBorder="1" applyAlignment="1">
      <alignment horizontal="left" vertical="center"/>
    </xf>
    <xf numFmtId="0" fontId="67" fillId="0" borderId="93" xfId="0" applyFont="1" applyBorder="1" applyAlignment="1">
      <alignment horizontal="left" vertical="center" wrapText="1"/>
    </xf>
    <xf numFmtId="0" fontId="67" fillId="0" borderId="55" xfId="0" applyFont="1" applyBorder="1" applyAlignment="1">
      <alignment horizontal="left" vertical="center" wrapText="1"/>
    </xf>
    <xf numFmtId="0" fontId="67" fillId="0" borderId="56" xfId="0" applyFont="1" applyBorder="1" applyAlignment="1">
      <alignment horizontal="left" vertical="center" wrapText="1"/>
    </xf>
    <xf numFmtId="0" fontId="67" fillId="0" borderId="93" xfId="0" applyFont="1" applyBorder="1" applyAlignment="1">
      <alignment horizontal="center" vertical="center" wrapText="1"/>
    </xf>
    <xf numFmtId="0" fontId="67" fillId="0" borderId="55" xfId="0" applyFont="1" applyBorder="1" applyAlignment="1">
      <alignment horizontal="center" vertical="center" wrapText="1"/>
    </xf>
    <xf numFmtId="0" fontId="67" fillId="0" borderId="56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left" vertical="center"/>
    </xf>
    <xf numFmtId="0" fontId="67" fillId="0" borderId="177" xfId="0" applyFont="1" applyBorder="1" applyAlignment="1">
      <alignment horizontal="left" vertical="center"/>
    </xf>
    <xf numFmtId="0" fontId="67" fillId="0" borderId="64" xfId="0" applyFont="1" applyBorder="1" applyAlignment="1">
      <alignment horizontal="left" vertical="center"/>
    </xf>
    <xf numFmtId="0" fontId="67" fillId="0" borderId="94" xfId="0" applyFont="1" applyBorder="1" applyAlignment="1">
      <alignment horizontal="left" vertical="center" wrapText="1"/>
    </xf>
    <xf numFmtId="0" fontId="67" fillId="0" borderId="177" xfId="0" applyFont="1" applyBorder="1" applyAlignment="1">
      <alignment horizontal="left" vertical="center" wrapText="1"/>
    </xf>
    <xf numFmtId="0" fontId="67" fillId="0" borderId="64" xfId="0" applyFont="1" applyBorder="1" applyAlignment="1">
      <alignment horizontal="left" vertical="center" wrapText="1"/>
    </xf>
    <xf numFmtId="0" fontId="67" fillId="0" borderId="94" xfId="0" applyFont="1" applyBorder="1" applyAlignment="1">
      <alignment horizontal="center" vertical="center" wrapText="1"/>
    </xf>
    <xf numFmtId="0" fontId="67" fillId="0" borderId="177" xfId="0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67" fillId="0" borderId="205" xfId="0" applyFont="1" applyBorder="1" applyAlignment="1">
      <alignment horizontal="left" vertical="center"/>
    </xf>
    <xf numFmtId="0" fontId="67" fillId="0" borderId="80" xfId="0" applyFont="1" applyBorder="1" applyAlignment="1">
      <alignment horizontal="left" vertical="center"/>
    </xf>
    <xf numFmtId="0" fontId="67" fillId="0" borderId="82" xfId="0" applyFont="1" applyBorder="1" applyAlignment="1">
      <alignment horizontal="left" vertical="center"/>
    </xf>
    <xf numFmtId="0" fontId="67" fillId="0" borderId="205" xfId="0" applyFont="1" applyBorder="1" applyAlignment="1">
      <alignment horizontal="left" vertical="center" wrapText="1"/>
    </xf>
    <xf numFmtId="0" fontId="67" fillId="0" borderId="80" xfId="0" applyFont="1" applyBorder="1" applyAlignment="1">
      <alignment horizontal="left" vertical="center" wrapText="1"/>
    </xf>
    <xf numFmtId="0" fontId="67" fillId="0" borderId="82" xfId="0" applyFont="1" applyBorder="1" applyAlignment="1">
      <alignment horizontal="left" vertical="center" wrapText="1"/>
    </xf>
    <xf numFmtId="0" fontId="67" fillId="0" borderId="205" xfId="0" applyFont="1" applyBorder="1" applyAlignment="1">
      <alignment horizontal="center" vertical="center" wrapText="1"/>
    </xf>
    <xf numFmtId="0" fontId="67" fillId="0" borderId="80" xfId="0" applyFont="1" applyBorder="1" applyAlignment="1">
      <alignment horizontal="center" vertical="center" wrapText="1"/>
    </xf>
    <xf numFmtId="0" fontId="67" fillId="0" borderId="82" xfId="0" applyFont="1" applyBorder="1" applyAlignment="1">
      <alignment horizontal="center" vertical="center" wrapText="1"/>
    </xf>
    <xf numFmtId="0" fontId="68" fillId="0" borderId="134" xfId="0" applyFont="1" applyBorder="1" applyAlignment="1">
      <alignment horizontal="center" vertical="center" wrapText="1"/>
    </xf>
    <xf numFmtId="0" fontId="68" fillId="0" borderId="133" xfId="0" applyFont="1" applyBorder="1" applyAlignment="1">
      <alignment horizontal="center" vertical="center"/>
    </xf>
    <xf numFmtId="0" fontId="67" fillId="0" borderId="134" xfId="0" applyFont="1" applyBorder="1" applyAlignment="1">
      <alignment horizontal="left" vertical="center"/>
    </xf>
    <xf numFmtId="0" fontId="67" fillId="0" borderId="42" xfId="0" applyFont="1" applyBorder="1" applyAlignment="1">
      <alignment horizontal="left" vertical="center"/>
    </xf>
    <xf numFmtId="0" fontId="67" fillId="0" borderId="133" xfId="0" applyFont="1" applyBorder="1" applyAlignment="1">
      <alignment horizontal="left" vertical="center"/>
    </xf>
    <xf numFmtId="0" fontId="67" fillId="0" borderId="134" xfId="0" applyFont="1" applyBorder="1" applyAlignment="1">
      <alignment horizontal="left" vertical="center" wrapText="1"/>
    </xf>
    <xf numFmtId="0" fontId="67" fillId="0" borderId="42" xfId="0" applyFont="1" applyBorder="1" applyAlignment="1">
      <alignment horizontal="left" vertical="center" wrapText="1"/>
    </xf>
    <xf numFmtId="0" fontId="67" fillId="0" borderId="133" xfId="0" applyFont="1" applyBorder="1" applyAlignment="1">
      <alignment horizontal="left" vertical="center" wrapText="1"/>
    </xf>
    <xf numFmtId="0" fontId="67" fillId="0" borderId="134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67" fillId="0" borderId="133" xfId="0" applyFont="1" applyBorder="1" applyAlignment="1">
      <alignment horizontal="center" vertical="center" wrapText="1"/>
    </xf>
    <xf numFmtId="0" fontId="68" fillId="0" borderId="197" xfId="0" applyFont="1" applyBorder="1" applyAlignment="1">
      <alignment horizontal="center" vertical="center"/>
    </xf>
    <xf numFmtId="0" fontId="68" fillId="0" borderId="199" xfId="0" applyFont="1" applyBorder="1" applyAlignment="1">
      <alignment horizontal="center" vertical="center"/>
    </xf>
    <xf numFmtId="0" fontId="68" fillId="0" borderId="93" xfId="0" applyFont="1" applyBorder="1" applyAlignment="1">
      <alignment horizontal="center" vertical="center"/>
    </xf>
    <xf numFmtId="0" fontId="68" fillId="0" borderId="56" xfId="0" applyFont="1" applyBorder="1" applyAlignment="1">
      <alignment horizontal="center" vertical="center"/>
    </xf>
    <xf numFmtId="0" fontId="68" fillId="0" borderId="205" xfId="0" applyFont="1" applyBorder="1" applyAlignment="1">
      <alignment horizontal="center" vertical="center"/>
    </xf>
    <xf numFmtId="0" fontId="68" fillId="0" borderId="82" xfId="0" applyFont="1" applyBorder="1" applyAlignment="1">
      <alignment horizontal="center" vertical="center"/>
    </xf>
    <xf numFmtId="0" fontId="68" fillId="0" borderId="199" xfId="0" applyFont="1" applyBorder="1" applyAlignment="1">
      <alignment vertical="center" wrapText="1"/>
    </xf>
    <xf numFmtId="0" fontId="68" fillId="0" borderId="82" xfId="0" applyFont="1" applyBorder="1" applyAlignment="1">
      <alignment vertical="center" wrapText="1"/>
    </xf>
    <xf numFmtId="0" fontId="68" fillId="0" borderId="56" xfId="0" applyFont="1" applyBorder="1" applyAlignment="1">
      <alignment vertical="center" wrapText="1"/>
    </xf>
    <xf numFmtId="0" fontId="68" fillId="0" borderId="205" xfId="0" applyFont="1" applyBorder="1" applyAlignment="1">
      <alignment horizontal="center" vertical="center" wrapText="1"/>
    </xf>
    <xf numFmtId="0" fontId="68" fillId="0" borderId="130" xfId="0" applyFont="1" applyBorder="1" applyAlignment="1">
      <alignment horizontal="center" vertical="center" wrapText="1"/>
    </xf>
    <xf numFmtId="0" fontId="68" fillId="0" borderId="131" xfId="0" applyFont="1" applyBorder="1" applyAlignment="1">
      <alignment horizontal="center" vertical="center" wrapText="1"/>
    </xf>
    <xf numFmtId="0" fontId="67" fillId="0" borderId="130" xfId="0" applyFont="1" applyBorder="1" applyAlignment="1">
      <alignment horizontal="left" vertical="center"/>
    </xf>
    <xf numFmtId="0" fontId="67" fillId="0" borderId="191" xfId="0" applyFont="1" applyBorder="1" applyAlignment="1">
      <alignment horizontal="left" vertical="center"/>
    </xf>
    <xf numFmtId="0" fontId="67" fillId="0" borderId="131" xfId="0" applyFont="1" applyBorder="1" applyAlignment="1">
      <alignment horizontal="left" vertical="center"/>
    </xf>
    <xf numFmtId="0" fontId="67" fillId="0" borderId="130" xfId="0" applyFont="1" applyBorder="1" applyAlignment="1">
      <alignment horizontal="left" vertical="center" wrapText="1"/>
    </xf>
    <xf numFmtId="0" fontId="67" fillId="0" borderId="191" xfId="0" applyFont="1" applyBorder="1" applyAlignment="1">
      <alignment horizontal="left" vertical="center" wrapText="1"/>
    </xf>
    <xf numFmtId="0" fontId="67" fillId="0" borderId="131" xfId="0" applyFont="1" applyBorder="1" applyAlignment="1">
      <alignment horizontal="left" vertical="center" wrapText="1"/>
    </xf>
    <xf numFmtId="0" fontId="67" fillId="0" borderId="130" xfId="0" applyFont="1" applyBorder="1" applyAlignment="1">
      <alignment horizontal="center" vertical="center" wrapText="1"/>
    </xf>
    <xf numFmtId="0" fontId="67" fillId="0" borderId="191" xfId="0" applyFont="1" applyBorder="1" applyAlignment="1">
      <alignment horizontal="center" vertical="center" wrapText="1"/>
    </xf>
    <xf numFmtId="0" fontId="67" fillId="0" borderId="131" xfId="0" applyFont="1" applyBorder="1" applyAlignment="1">
      <alignment horizontal="center" vertical="center" wrapText="1"/>
    </xf>
    <xf numFmtId="0" fontId="68" fillId="0" borderId="82" xfId="0" applyFont="1" applyBorder="1" applyAlignment="1">
      <alignment horizontal="center" vertical="center" wrapText="1"/>
    </xf>
    <xf numFmtId="0" fontId="68" fillId="0" borderId="130" xfId="0" applyFont="1" applyBorder="1" applyAlignment="1">
      <alignment horizontal="center" vertical="center"/>
    </xf>
    <xf numFmtId="0" fontId="68" fillId="0" borderId="131" xfId="0" applyFont="1" applyBorder="1" applyAlignment="1">
      <alignment horizontal="center" vertical="center"/>
    </xf>
    <xf numFmtId="0" fontId="67" fillId="0" borderId="130" xfId="0" applyFont="1" applyBorder="1" applyAlignment="1">
      <alignment horizontal="center" vertical="center"/>
    </xf>
    <xf numFmtId="0" fontId="67" fillId="0" borderId="191" xfId="0" applyFont="1" applyBorder="1" applyAlignment="1">
      <alignment horizontal="center" vertical="center"/>
    </xf>
    <xf numFmtId="0" fontId="67" fillId="0" borderId="131" xfId="0" applyFont="1" applyBorder="1" applyAlignment="1">
      <alignment horizontal="center" vertical="center"/>
    </xf>
    <xf numFmtId="0" fontId="68" fillId="0" borderId="131" xfId="0" applyFont="1" applyBorder="1" applyAlignment="1">
      <alignment vertical="center" wrapText="1"/>
    </xf>
    <xf numFmtId="0" fontId="65" fillId="0" borderId="191" xfId="0" quotePrefix="1" applyFont="1" applyBorder="1" applyAlignment="1">
      <alignment horizontal="left"/>
    </xf>
    <xf numFmtId="0" fontId="65" fillId="0" borderId="191" xfId="0" applyFont="1" applyBorder="1" applyAlignment="1">
      <alignment horizontal="left"/>
    </xf>
    <xf numFmtId="0" fontId="60" fillId="6" borderId="47" xfId="0" applyFont="1" applyFill="1" applyBorder="1" applyAlignment="1">
      <alignment horizontal="center" vertical="center" wrapText="1"/>
    </xf>
    <xf numFmtId="0" fontId="60" fillId="6" borderId="125" xfId="0" applyFont="1" applyFill="1" applyBorder="1" applyAlignment="1">
      <alignment horizontal="center" vertical="center"/>
    </xf>
    <xf numFmtId="0" fontId="60" fillId="6" borderId="139" xfId="0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vertical="center" wrapText="1"/>
    </xf>
    <xf numFmtId="0" fontId="60" fillId="6" borderId="134" xfId="0" applyFont="1" applyFill="1" applyBorder="1" applyAlignment="1">
      <alignment horizontal="center" vertical="center"/>
    </xf>
    <xf numFmtId="0" fontId="60" fillId="6" borderId="133" xfId="0" applyFont="1" applyFill="1" applyBorder="1" applyAlignment="1">
      <alignment vertical="center" wrapText="1"/>
    </xf>
    <xf numFmtId="0" fontId="60" fillId="6" borderId="200" xfId="0" applyFont="1" applyFill="1" applyBorder="1" applyAlignment="1">
      <alignment horizontal="center" vertical="center" wrapText="1"/>
    </xf>
    <xf numFmtId="0" fontId="60" fillId="6" borderId="142" xfId="0" applyFont="1" applyFill="1" applyBorder="1" applyAlignment="1">
      <alignment horizontal="center" vertical="center" wrapText="1"/>
    </xf>
    <xf numFmtId="0" fontId="60" fillId="6" borderId="2" xfId="0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horizontal="center" vertical="center" wrapText="1"/>
    </xf>
    <xf numFmtId="0" fontId="60" fillId="6" borderId="134" xfId="0" applyFont="1" applyFill="1" applyBorder="1" applyAlignment="1">
      <alignment horizontal="center" vertical="center" wrapText="1"/>
    </xf>
    <xf numFmtId="0" fontId="60" fillId="6" borderId="42" xfId="0" applyFont="1" applyFill="1" applyBorder="1" applyAlignment="1">
      <alignment horizontal="center" vertical="center" wrapText="1"/>
    </xf>
    <xf numFmtId="0" fontId="60" fillId="6" borderId="133" xfId="0" applyFont="1" applyFill="1" applyBorder="1" applyAlignment="1">
      <alignment horizontal="center" vertical="center" wrapText="1"/>
    </xf>
    <xf numFmtId="0" fontId="60" fillId="6" borderId="87" xfId="0" applyFont="1" applyFill="1" applyBorder="1" applyAlignment="1">
      <alignment horizontal="center" vertical="center" wrapText="1"/>
    </xf>
    <xf numFmtId="0" fontId="60" fillId="6" borderId="120" xfId="0" applyFont="1" applyFill="1" applyBorder="1" applyAlignment="1">
      <alignment horizontal="center" vertical="center" wrapText="1"/>
    </xf>
    <xf numFmtId="0" fontId="60" fillId="6" borderId="99" xfId="0" applyFont="1" applyFill="1" applyBorder="1" applyAlignment="1">
      <alignment horizontal="center" vertical="center" wrapText="1"/>
    </xf>
    <xf numFmtId="0" fontId="60" fillId="6" borderId="138" xfId="0" applyFont="1" applyFill="1" applyBorder="1" applyAlignment="1">
      <alignment horizontal="center" vertical="center" wrapText="1"/>
    </xf>
    <xf numFmtId="0" fontId="60" fillId="6" borderId="140" xfId="0" applyFont="1" applyFill="1" applyBorder="1" applyAlignment="1">
      <alignment horizontal="center" vertical="center" wrapText="1"/>
    </xf>
    <xf numFmtId="0" fontId="60" fillId="0" borderId="118" xfId="0" applyFont="1" applyBorder="1" applyAlignment="1">
      <alignment horizontal="center" vertical="center"/>
    </xf>
    <xf numFmtId="0" fontId="60" fillId="0" borderId="202" xfId="0" applyFont="1" applyBorder="1" applyAlignment="1">
      <alignment horizontal="center" vertical="center"/>
    </xf>
    <xf numFmtId="0" fontId="60" fillId="0" borderId="77" xfId="0" applyFont="1" applyBorder="1" applyAlignment="1">
      <alignment horizontal="center" vertical="center"/>
    </xf>
    <xf numFmtId="0" fontId="60" fillId="0" borderId="78" xfId="0" applyFont="1" applyBorder="1" applyAlignment="1">
      <alignment horizontal="center" vertical="center"/>
    </xf>
    <xf numFmtId="0" fontId="60" fillId="0" borderId="204" xfId="0" applyFont="1" applyBorder="1" applyAlignment="1">
      <alignment horizontal="center" vertical="center"/>
    </xf>
    <xf numFmtId="0" fontId="67" fillId="0" borderId="94" xfId="0" applyFont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0" fontId="67" fillId="0" borderId="134" xfId="0" applyFont="1" applyBorder="1" applyAlignment="1">
      <alignment horizontal="center" vertical="center"/>
    </xf>
    <xf numFmtId="0" fontId="67" fillId="0" borderId="133" xfId="0" applyFont="1" applyBorder="1" applyAlignment="1">
      <alignment horizontal="center" vertical="center"/>
    </xf>
    <xf numFmtId="0" fontId="60" fillId="0" borderId="206" xfId="0" applyFont="1" applyBorder="1" applyAlignment="1">
      <alignment horizontal="center" vertical="center"/>
    </xf>
    <xf numFmtId="0" fontId="65" fillId="0" borderId="139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/>
    </xf>
    <xf numFmtId="0" fontId="65" fillId="0" borderId="86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0" borderId="134" xfId="0" applyFont="1" applyBorder="1" applyAlignment="1">
      <alignment horizontal="center" vertical="center"/>
    </xf>
    <xf numFmtId="0" fontId="65" fillId="0" borderId="133" xfId="0" applyFont="1" applyBorder="1" applyAlignment="1">
      <alignment horizontal="center" vertical="center"/>
    </xf>
    <xf numFmtId="0" fontId="67" fillId="0" borderId="197" xfId="0" applyFont="1" applyBorder="1" applyAlignment="1">
      <alignment horizontal="center" vertical="center"/>
    </xf>
    <xf numFmtId="0" fontId="67" fillId="0" borderId="199" xfId="0" applyFont="1" applyBorder="1" applyAlignment="1">
      <alignment horizontal="center" vertical="center"/>
    </xf>
    <xf numFmtId="0" fontId="66" fillId="0" borderId="93" xfId="0" applyFont="1" applyBorder="1" applyAlignment="1">
      <alignment horizontal="center" vertical="center" wrapText="1"/>
    </xf>
    <xf numFmtId="0" fontId="66" fillId="0" borderId="56" xfId="0" applyFont="1" applyBorder="1" applyAlignment="1">
      <alignment horizontal="center" vertical="center" wrapText="1"/>
    </xf>
    <xf numFmtId="0" fontId="66" fillId="0" borderId="205" xfId="0" applyFont="1" applyBorder="1" applyAlignment="1">
      <alignment horizontal="center" vertical="center" wrapText="1"/>
    </xf>
    <xf numFmtId="0" fontId="66" fillId="0" borderId="82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 wrapText="1"/>
    </xf>
    <xf numFmtId="0" fontId="63" fillId="0" borderId="2" xfId="0" applyFont="1" applyBorder="1" applyAlignment="1">
      <alignment horizontal="left" vertical="center" wrapText="1"/>
    </xf>
    <xf numFmtId="0" fontId="63" fillId="0" borderId="2" xfId="0" applyFont="1" applyBorder="1" applyAlignment="1">
      <alignment vertical="center" wrapText="1"/>
    </xf>
    <xf numFmtId="0" fontId="63" fillId="0" borderId="128" xfId="0" applyFont="1" applyBorder="1" applyAlignment="1">
      <alignment vertical="center" wrapText="1"/>
    </xf>
    <xf numFmtId="0" fontId="63" fillId="0" borderId="7" xfId="0" applyFont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0" fontId="63" fillId="0" borderId="40" xfId="0" applyFont="1" applyBorder="1" applyAlignment="1">
      <alignment vertical="center" wrapText="1"/>
    </xf>
    <xf numFmtId="0" fontId="63" fillId="0" borderId="41" xfId="0" applyFont="1" applyBorder="1" applyAlignment="1">
      <alignment horizontal="left" vertical="center" wrapText="1"/>
    </xf>
    <xf numFmtId="0" fontId="63" fillId="0" borderId="42" xfId="0" applyFont="1" applyBorder="1" applyAlignment="1">
      <alignment horizontal="left" vertical="center" wrapText="1"/>
    </xf>
    <xf numFmtId="0" fontId="63" fillId="0" borderId="42" xfId="0" applyFont="1" applyBorder="1" applyAlignment="1">
      <alignment vertical="center" wrapText="1"/>
    </xf>
    <xf numFmtId="0" fontId="63" fillId="0" borderId="43" xfId="0" applyFont="1" applyBorder="1" applyAlignment="1">
      <alignment vertical="center" wrapText="1"/>
    </xf>
    <xf numFmtId="0" fontId="60" fillId="6" borderId="123" xfId="0" applyFont="1" applyFill="1" applyBorder="1" applyAlignment="1">
      <alignment horizontal="center" vertical="center" wrapText="1"/>
    </xf>
    <xf numFmtId="0" fontId="60" fillId="6" borderId="123" xfId="0" applyFont="1" applyFill="1" applyBorder="1" applyAlignment="1">
      <alignment horizontal="center" vertical="center"/>
    </xf>
    <xf numFmtId="0" fontId="60" fillId="6" borderId="124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0" fillId="6" borderId="170" xfId="0" applyFont="1" applyFill="1" applyBorder="1" applyAlignment="1">
      <alignment horizontal="center" vertical="center" wrapText="1"/>
    </xf>
    <xf numFmtId="0" fontId="61" fillId="0" borderId="170" xfId="0" applyFont="1" applyBorder="1" applyAlignment="1">
      <alignment horizontal="center" vertical="center"/>
    </xf>
    <xf numFmtId="0" fontId="61" fillId="0" borderId="120" xfId="0" applyFont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0" fillId="6" borderId="195" xfId="0" applyFont="1" applyFill="1" applyBorder="1" applyAlignment="1">
      <alignment horizontal="center" vertical="center" wrapText="1"/>
    </xf>
    <xf numFmtId="0" fontId="60" fillId="6" borderId="51" xfId="0" applyFont="1" applyFill="1" applyBorder="1" applyAlignment="1">
      <alignment horizontal="center" vertical="center" wrapText="1"/>
    </xf>
    <xf numFmtId="0" fontId="60" fillId="6" borderId="203" xfId="0" applyFont="1" applyFill="1" applyBorder="1" applyAlignment="1">
      <alignment horizontal="center" vertical="center" wrapText="1"/>
    </xf>
    <xf numFmtId="0" fontId="51" fillId="0" borderId="139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128" xfId="0" applyFont="1" applyBorder="1" applyAlignment="1">
      <alignment horizontal="center" vertical="center" wrapText="1"/>
    </xf>
    <xf numFmtId="0" fontId="51" fillId="0" borderId="86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134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60" fillId="6" borderId="15" xfId="0" applyFont="1" applyFill="1" applyBorder="1" applyAlignment="1">
      <alignment horizontal="center" vertical="center" wrapText="1"/>
    </xf>
    <xf numFmtId="0" fontId="60" fillId="6" borderId="17" xfId="0" applyFont="1" applyFill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60" fillId="6" borderId="125" xfId="0" applyFont="1" applyFill="1" applyBorder="1" applyAlignment="1">
      <alignment horizontal="center" vertical="center" wrapText="1"/>
    </xf>
    <xf numFmtId="0" fontId="60" fillId="6" borderId="127" xfId="0" applyFont="1" applyFill="1" applyBorder="1" applyAlignment="1">
      <alignment horizontal="center" vertical="center"/>
    </xf>
    <xf numFmtId="179" fontId="60" fillId="0" borderId="171" xfId="0" applyNumberFormat="1" applyFont="1" applyBorder="1" applyAlignment="1">
      <alignment horizontal="center" vertical="center"/>
    </xf>
    <xf numFmtId="179" fontId="60" fillId="0" borderId="141" xfId="0" applyNumberFormat="1" applyFont="1" applyBorder="1" applyAlignment="1">
      <alignment horizontal="center" vertical="center"/>
    </xf>
    <xf numFmtId="179" fontId="60" fillId="0" borderId="140" xfId="0" applyNumberFormat="1" applyFont="1" applyBorder="1" applyAlignment="1">
      <alignment horizontal="center" vertical="center"/>
    </xf>
    <xf numFmtId="0" fontId="80" fillId="0" borderId="1" xfId="0" applyFont="1" applyBorder="1" applyAlignment="1">
      <alignment horizontal="left" vertical="top" wrapText="1"/>
    </xf>
    <xf numFmtId="0" fontId="80" fillId="0" borderId="2" xfId="0" applyFont="1" applyBorder="1" applyAlignment="1">
      <alignment horizontal="left" vertical="top" wrapText="1"/>
    </xf>
    <xf numFmtId="0" fontId="80" fillId="0" borderId="128" xfId="0" applyFont="1" applyBorder="1" applyAlignment="1">
      <alignment horizontal="left" vertical="top" wrapText="1"/>
    </xf>
    <xf numFmtId="0" fontId="80" fillId="0" borderId="7" xfId="0" applyFont="1" applyBorder="1" applyAlignment="1">
      <alignment horizontal="left" vertical="top" wrapText="1"/>
    </xf>
    <xf numFmtId="0" fontId="80" fillId="0" borderId="0" xfId="0" applyFont="1" applyAlignment="1">
      <alignment horizontal="left" vertical="top" wrapText="1"/>
    </xf>
    <xf numFmtId="0" fontId="80" fillId="0" borderId="40" xfId="0" applyFont="1" applyBorder="1" applyAlignment="1">
      <alignment horizontal="left" vertical="top" wrapText="1"/>
    </xf>
    <xf numFmtId="0" fontId="80" fillId="0" borderId="41" xfId="0" applyFont="1" applyBorder="1" applyAlignment="1">
      <alignment horizontal="left" vertical="top" wrapText="1"/>
    </xf>
    <xf numFmtId="0" fontId="80" fillId="0" borderId="42" xfId="0" applyFont="1" applyBorder="1" applyAlignment="1">
      <alignment horizontal="left" vertical="top" wrapText="1"/>
    </xf>
    <xf numFmtId="0" fontId="80" fillId="0" borderId="43" xfId="0" applyFont="1" applyBorder="1" applyAlignment="1">
      <alignment horizontal="left" vertical="top" wrapText="1"/>
    </xf>
    <xf numFmtId="0" fontId="79" fillId="0" borderId="64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left" vertical="center"/>
    </xf>
    <xf numFmtId="0" fontId="79" fillId="0" borderId="61" xfId="0" applyFont="1" applyBorder="1" applyAlignment="1">
      <alignment horizontal="left" vertical="center"/>
    </xf>
    <xf numFmtId="0" fontId="79" fillId="0" borderId="63" xfId="0" applyFont="1" applyBorder="1" applyAlignment="1">
      <alignment horizontal="left" vertical="center"/>
    </xf>
    <xf numFmtId="0" fontId="79" fillId="0" borderId="95" xfId="0" applyFont="1" applyBorder="1" applyAlignment="1">
      <alignment horizontal="left" vertical="center" wrapText="1"/>
    </xf>
    <xf numFmtId="0" fontId="79" fillId="0" borderId="61" xfId="0" applyFont="1" applyBorder="1" applyAlignment="1">
      <alignment horizontal="left" vertical="center" wrapText="1"/>
    </xf>
    <xf numFmtId="0" fontId="79" fillId="0" borderId="63" xfId="0" applyFont="1" applyBorder="1" applyAlignment="1">
      <alignment horizontal="left" vertical="center" wrapText="1"/>
    </xf>
    <xf numFmtId="0" fontId="79" fillId="0" borderId="61" xfId="0" applyFont="1" applyBorder="1" applyAlignment="1">
      <alignment horizontal="center" vertical="center" wrapText="1"/>
    </xf>
    <xf numFmtId="0" fontId="79" fillId="0" borderId="94" xfId="0" applyFont="1" applyBorder="1" applyAlignment="1">
      <alignment horizontal="left" vertical="center"/>
    </xf>
    <xf numFmtId="0" fontId="79" fillId="0" borderId="177" xfId="0" applyFont="1" applyBorder="1" applyAlignment="1">
      <alignment horizontal="left" vertical="center"/>
    </xf>
    <xf numFmtId="0" fontId="79" fillId="0" borderId="64" xfId="0" applyFont="1" applyBorder="1" applyAlignment="1">
      <alignment horizontal="left" vertical="center"/>
    </xf>
    <xf numFmtId="0" fontId="79" fillId="0" borderId="94" xfId="0" applyFont="1" applyBorder="1" applyAlignment="1">
      <alignment horizontal="left" vertical="center" wrapText="1"/>
    </xf>
    <xf numFmtId="0" fontId="79" fillId="0" borderId="177" xfId="0" applyFont="1" applyBorder="1" applyAlignment="1">
      <alignment horizontal="left" vertical="center" wrapText="1"/>
    </xf>
    <xf numFmtId="0" fontId="79" fillId="0" borderId="64" xfId="0" applyFont="1" applyBorder="1" applyAlignment="1">
      <alignment horizontal="left"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86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79" fillId="0" borderId="56" xfId="0" applyFont="1" applyBorder="1" applyAlignment="1">
      <alignment vertical="center" wrapText="1"/>
    </xf>
    <xf numFmtId="0" fontId="79" fillId="0" borderId="130" xfId="0" applyFont="1" applyBorder="1" applyAlignment="1">
      <alignment horizontal="center" vertical="center"/>
    </xf>
    <xf numFmtId="0" fontId="79" fillId="0" borderId="131" xfId="0" applyFont="1" applyBorder="1" applyAlignment="1">
      <alignment horizontal="center" vertical="center"/>
    </xf>
    <xf numFmtId="0" fontId="79" fillId="0" borderId="191" xfId="0" applyFont="1" applyBorder="1" applyAlignment="1">
      <alignment horizontal="center" vertical="center"/>
    </xf>
    <xf numFmtId="0" fontId="60" fillId="0" borderId="197" xfId="0" applyFont="1" applyBorder="1" applyAlignment="1">
      <alignment horizontal="center" vertical="center" wrapText="1"/>
    </xf>
    <xf numFmtId="0" fontId="60" fillId="0" borderId="198" xfId="0" applyFont="1" applyBorder="1" applyAlignment="1">
      <alignment horizontal="center" vertical="center" wrapText="1"/>
    </xf>
    <xf numFmtId="0" fontId="60" fillId="0" borderId="201" xfId="0" applyFont="1" applyBorder="1" applyAlignment="1">
      <alignment horizontal="center" vertical="center" wrapText="1"/>
    </xf>
    <xf numFmtId="0" fontId="94" fillId="0" borderId="197" xfId="0" applyFont="1" applyBorder="1" applyAlignment="1">
      <alignment horizontal="center" vertical="center"/>
    </xf>
    <xf numFmtId="0" fontId="94" fillId="0" borderId="199" xfId="0" applyFont="1" applyBorder="1" applyAlignment="1">
      <alignment horizontal="center" vertical="center"/>
    </xf>
    <xf numFmtId="0" fontId="94" fillId="0" borderId="93" xfId="0" applyFont="1" applyBorder="1" applyAlignment="1">
      <alignment horizontal="center" vertical="center"/>
    </xf>
    <xf numFmtId="0" fontId="94" fillId="0" borderId="56" xfId="0" applyFont="1" applyBorder="1" applyAlignment="1">
      <alignment horizontal="center" vertical="center"/>
    </xf>
    <xf numFmtId="0" fontId="94" fillId="0" borderId="205" xfId="0" applyFont="1" applyBorder="1" applyAlignment="1">
      <alignment horizontal="center" vertical="center"/>
    </xf>
    <xf numFmtId="0" fontId="94" fillId="0" borderId="82" xfId="0" applyFont="1" applyBorder="1" applyAlignment="1">
      <alignment horizontal="center" vertical="center"/>
    </xf>
    <xf numFmtId="0" fontId="94" fillId="0" borderId="197" xfId="0" applyFont="1" applyBorder="1" applyAlignment="1">
      <alignment horizontal="center" vertical="center" wrapText="1"/>
    </xf>
    <xf numFmtId="0" fontId="94" fillId="0" borderId="199" xfId="0" applyFont="1" applyBorder="1" applyAlignment="1">
      <alignment horizontal="center" vertical="center" wrapText="1"/>
    </xf>
    <xf numFmtId="0" fontId="66" fillId="0" borderId="197" xfId="0" applyFont="1" applyBorder="1" applyAlignment="1">
      <alignment horizontal="center" vertical="center" wrapText="1"/>
    </xf>
    <xf numFmtId="0" fontId="66" fillId="0" borderId="199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left" vertical="center" wrapText="1"/>
    </xf>
    <xf numFmtId="0" fontId="96" fillId="0" borderId="2" xfId="0" applyFont="1" applyBorder="1" applyAlignment="1">
      <alignment horizontal="left" vertical="center" wrapText="1"/>
    </xf>
    <xf numFmtId="0" fontId="96" fillId="0" borderId="128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0" xfId="0" applyFont="1" applyBorder="1" applyAlignment="1">
      <alignment horizontal="left" vertical="center" wrapText="1"/>
    </xf>
    <xf numFmtId="0" fontId="96" fillId="0" borderId="41" xfId="0" applyFont="1" applyBorder="1" applyAlignment="1">
      <alignment horizontal="left" vertical="center" wrapText="1"/>
    </xf>
    <xf numFmtId="0" fontId="96" fillId="0" borderId="42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left" vertical="center" wrapText="1"/>
    </xf>
    <xf numFmtId="0" fontId="94" fillId="6" borderId="170" xfId="0" applyFont="1" applyFill="1" applyBorder="1" applyAlignment="1">
      <alignment horizontal="center" vertical="center" wrapText="1"/>
    </xf>
    <xf numFmtId="0" fontId="94" fillId="6" borderId="99" xfId="0" applyFont="1" applyFill="1" applyBorder="1" applyAlignment="1">
      <alignment horizontal="center" vertical="center" wrapText="1"/>
    </xf>
    <xf numFmtId="0" fontId="94" fillId="6" borderId="15" xfId="0" applyFont="1" applyFill="1" applyBorder="1" applyAlignment="1">
      <alignment horizontal="center" vertical="center" wrapText="1"/>
    </xf>
    <xf numFmtId="0" fontId="94" fillId="6" borderId="17" xfId="0" applyFont="1" applyFill="1" applyBorder="1" applyAlignment="1">
      <alignment horizontal="center" vertical="center" wrapText="1"/>
    </xf>
    <xf numFmtId="0" fontId="95" fillId="0" borderId="205" xfId="0" applyFont="1" applyBorder="1" applyAlignment="1">
      <alignment horizontal="center" vertical="center" wrapText="1"/>
    </xf>
    <xf numFmtId="0" fontId="95" fillId="0" borderId="80" xfId="0" applyFont="1" applyBorder="1" applyAlignment="1">
      <alignment horizontal="center" vertical="center" wrapText="1"/>
    </xf>
    <xf numFmtId="0" fontId="95" fillId="0" borderId="82" xfId="0" applyFont="1" applyBorder="1" applyAlignment="1">
      <alignment horizontal="center" vertical="center" wrapText="1"/>
    </xf>
    <xf numFmtId="0" fontId="95" fillId="0" borderId="93" xfId="0" applyFont="1" applyBorder="1" applyAlignment="1">
      <alignment horizontal="center" vertical="center" wrapText="1"/>
    </xf>
    <xf numFmtId="0" fontId="95" fillId="0" borderId="55" xfId="0" applyFont="1" applyBorder="1" applyAlignment="1">
      <alignment horizontal="center" vertical="center" wrapText="1"/>
    </xf>
    <xf numFmtId="0" fontId="95" fillId="0" borderId="56" xfId="0" applyFont="1" applyBorder="1" applyAlignment="1">
      <alignment horizontal="center" vertical="center" wrapText="1"/>
    </xf>
    <xf numFmtId="0" fontId="95" fillId="0" borderId="205" xfId="0" applyFont="1" applyBorder="1" applyAlignment="1">
      <alignment horizontal="left" vertical="center"/>
    </xf>
    <xf numFmtId="0" fontId="95" fillId="0" borderId="80" xfId="0" applyFont="1" applyBorder="1" applyAlignment="1">
      <alignment horizontal="left" vertical="center"/>
    </xf>
    <xf numFmtId="0" fontId="95" fillId="0" borderId="82" xfId="0" applyFont="1" applyBorder="1" applyAlignment="1">
      <alignment horizontal="left" vertical="center"/>
    </xf>
    <xf numFmtId="0" fontId="95" fillId="0" borderId="205" xfId="0" applyFont="1" applyBorder="1" applyAlignment="1">
      <alignment horizontal="left" vertical="center" wrapText="1"/>
    </xf>
    <xf numFmtId="0" fontId="95" fillId="0" borderId="80" xfId="0" applyFont="1" applyBorder="1" applyAlignment="1">
      <alignment horizontal="left" vertical="center" wrapText="1"/>
    </xf>
    <xf numFmtId="0" fontId="95" fillId="0" borderId="82" xfId="0" applyFont="1" applyBorder="1" applyAlignment="1">
      <alignment horizontal="left" vertical="center" wrapText="1"/>
    </xf>
    <xf numFmtId="0" fontId="95" fillId="0" borderId="197" xfId="0" applyFont="1" applyBorder="1" applyAlignment="1">
      <alignment horizontal="center" vertical="center" wrapText="1"/>
    </xf>
    <xf numFmtId="0" fontId="95" fillId="0" borderId="199" xfId="0" applyFont="1" applyBorder="1" applyAlignment="1">
      <alignment horizontal="center" vertical="center" wrapText="1"/>
    </xf>
    <xf numFmtId="0" fontId="95" fillId="0" borderId="197" xfId="0" applyFont="1" applyBorder="1" applyAlignment="1">
      <alignment horizontal="left" vertical="center" wrapText="1"/>
    </xf>
    <xf numFmtId="0" fontId="95" fillId="0" borderId="198" xfId="0" applyFont="1" applyBorder="1" applyAlignment="1">
      <alignment horizontal="left" vertical="center" wrapText="1"/>
    </xf>
    <xf numFmtId="0" fontId="95" fillId="0" borderId="199" xfId="0" applyFont="1" applyBorder="1" applyAlignment="1">
      <alignment horizontal="left" vertical="center" wrapText="1"/>
    </xf>
    <xf numFmtId="0" fontId="95" fillId="0" borderId="198" xfId="0" applyFont="1" applyBorder="1" applyAlignment="1">
      <alignment horizontal="center" vertical="center" wrapText="1"/>
    </xf>
    <xf numFmtId="0" fontId="95" fillId="0" borderId="134" xfId="0" applyFont="1" applyBorder="1" applyAlignment="1">
      <alignment horizontal="center" vertical="center" wrapText="1"/>
    </xf>
    <xf numFmtId="0" fontId="95" fillId="0" borderId="133" xfId="0" applyFont="1" applyBorder="1" applyAlignment="1">
      <alignment horizontal="center" vertical="center"/>
    </xf>
    <xf numFmtId="0" fontId="95" fillId="0" borderId="134" xfId="0" applyFont="1" applyBorder="1" applyAlignment="1">
      <alignment horizontal="left" vertical="center" wrapText="1"/>
    </xf>
    <xf numFmtId="0" fontId="95" fillId="0" borderId="42" xfId="0" applyFont="1" applyBorder="1" applyAlignment="1">
      <alignment horizontal="left" vertical="center"/>
    </xf>
    <xf numFmtId="0" fontId="95" fillId="0" borderId="133" xfId="0" applyFont="1" applyBorder="1" applyAlignment="1">
      <alignment horizontal="left" vertical="center"/>
    </xf>
    <xf numFmtId="0" fontId="95" fillId="0" borderId="42" xfId="0" applyFont="1" applyBorder="1" applyAlignment="1">
      <alignment horizontal="left" vertical="center" wrapText="1"/>
    </xf>
    <xf numFmtId="0" fontId="95" fillId="0" borderId="133" xfId="0" applyFont="1" applyBorder="1" applyAlignment="1">
      <alignment horizontal="left" vertical="center" wrapText="1"/>
    </xf>
    <xf numFmtId="0" fontId="95" fillId="0" borderId="42" xfId="0" applyFont="1" applyBorder="1" applyAlignment="1">
      <alignment horizontal="center" vertical="center" wrapText="1"/>
    </xf>
    <xf numFmtId="0" fontId="95" fillId="0" borderId="133" xfId="0" applyFont="1" applyBorder="1" applyAlignment="1">
      <alignment horizontal="center" vertical="center" wrapText="1"/>
    </xf>
    <xf numFmtId="0" fontId="95" fillId="0" borderId="95" xfId="0" applyFont="1" applyBorder="1" applyAlignment="1">
      <alignment horizontal="center" vertical="center" wrapText="1"/>
    </xf>
    <xf numFmtId="0" fontId="95" fillId="0" borderId="63" xfId="0" applyFont="1" applyBorder="1" applyAlignment="1">
      <alignment horizontal="center" vertical="center" wrapText="1"/>
    </xf>
    <xf numFmtId="0" fontId="95" fillId="0" borderId="95" xfId="0" applyFont="1" applyBorder="1" applyAlignment="1">
      <alignment horizontal="left" vertical="center"/>
    </xf>
    <xf numFmtId="0" fontId="95" fillId="0" borderId="61" xfId="0" applyFont="1" applyBorder="1" applyAlignment="1">
      <alignment horizontal="left" vertical="center"/>
    </xf>
    <xf numFmtId="0" fontId="95" fillId="0" borderId="63" xfId="0" applyFont="1" applyBorder="1" applyAlignment="1">
      <alignment horizontal="left" vertical="center"/>
    </xf>
    <xf numFmtId="0" fontId="95" fillId="0" borderId="95" xfId="0" applyFont="1" applyBorder="1" applyAlignment="1">
      <alignment horizontal="left" vertical="center" wrapText="1"/>
    </xf>
    <xf numFmtId="0" fontId="95" fillId="0" borderId="61" xfId="0" applyFont="1" applyBorder="1" applyAlignment="1">
      <alignment horizontal="left" vertical="center" wrapText="1"/>
    </xf>
    <xf numFmtId="0" fontId="95" fillId="0" borderId="63" xfId="0" applyFont="1" applyBorder="1" applyAlignment="1">
      <alignment horizontal="left" vertical="center" wrapText="1"/>
    </xf>
    <xf numFmtId="0" fontId="95" fillId="0" borderId="61" xfId="0" applyFont="1" applyBorder="1" applyAlignment="1">
      <alignment horizontal="center" vertical="center" wrapText="1"/>
    </xf>
    <xf numFmtId="0" fontId="95" fillId="0" borderId="93" xfId="0" applyFont="1" applyBorder="1" applyAlignment="1">
      <alignment horizontal="left" vertical="center"/>
    </xf>
    <xf numFmtId="0" fontId="95" fillId="0" borderId="55" xfId="0" applyFont="1" applyBorder="1" applyAlignment="1">
      <alignment horizontal="left" vertical="center"/>
    </xf>
    <xf numFmtId="0" fontId="95" fillId="0" borderId="56" xfId="0" applyFont="1" applyBorder="1" applyAlignment="1">
      <alignment horizontal="left" vertical="center"/>
    </xf>
    <xf numFmtId="0" fontId="95" fillId="0" borderId="93" xfId="0" applyFont="1" applyBorder="1" applyAlignment="1">
      <alignment horizontal="left" vertical="center" wrapText="1"/>
    </xf>
    <xf numFmtId="0" fontId="95" fillId="0" borderId="55" xfId="0" applyFont="1" applyBorder="1" applyAlignment="1">
      <alignment horizontal="left" vertical="center" wrapText="1"/>
    </xf>
    <xf numFmtId="0" fontId="95" fillId="0" borderId="56" xfId="0" applyFont="1" applyBorder="1" applyAlignment="1">
      <alignment horizontal="left" vertical="center" wrapText="1"/>
    </xf>
    <xf numFmtId="0" fontId="95" fillId="0" borderId="94" xfId="0" applyFont="1" applyBorder="1" applyAlignment="1">
      <alignment horizontal="center" vertical="center" wrapText="1"/>
    </xf>
    <xf numFmtId="0" fontId="95" fillId="0" borderId="64" xfId="0" applyFont="1" applyBorder="1" applyAlignment="1">
      <alignment horizontal="center" vertical="center"/>
    </xf>
    <xf numFmtId="0" fontId="95" fillId="0" borderId="134" xfId="0" applyFont="1" applyBorder="1" applyAlignment="1">
      <alignment horizontal="center" vertical="center"/>
    </xf>
    <xf numFmtId="0" fontId="95" fillId="0" borderId="139" xfId="0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 wrapText="1"/>
    </xf>
    <xf numFmtId="0" fontId="95" fillId="0" borderId="197" xfId="0" applyFont="1" applyBorder="1" applyAlignment="1">
      <alignment horizontal="left" vertical="center"/>
    </xf>
    <xf numFmtId="0" fontId="95" fillId="0" borderId="198" xfId="0" applyFont="1" applyBorder="1" applyAlignment="1">
      <alignment horizontal="left" vertical="center"/>
    </xf>
    <xf numFmtId="0" fontId="95" fillId="0" borderId="199" xfId="0" applyFont="1" applyBorder="1" applyAlignment="1">
      <alignment horizontal="left" vertical="center"/>
    </xf>
    <xf numFmtId="0" fontId="95" fillId="0" borderId="199" xfId="0" applyFont="1" applyBorder="1" applyAlignment="1">
      <alignment vertical="center" wrapText="1"/>
    </xf>
    <xf numFmtId="0" fontId="95" fillId="0" borderId="82" xfId="0" applyFont="1" applyBorder="1" applyAlignment="1">
      <alignment vertical="center" wrapText="1"/>
    </xf>
    <xf numFmtId="0" fontId="95" fillId="0" borderId="86" xfId="0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 wrapText="1"/>
    </xf>
    <xf numFmtId="0" fontId="95" fillId="8" borderId="197" xfId="0" applyFont="1" applyFill="1" applyBorder="1" applyAlignment="1">
      <alignment horizontal="center" vertical="center" wrapText="1"/>
    </xf>
    <xf numFmtId="0" fontId="95" fillId="8" borderId="199" xfId="0" applyFont="1" applyFill="1" applyBorder="1" applyAlignment="1">
      <alignment horizontal="center" vertical="center" wrapText="1"/>
    </xf>
    <xf numFmtId="0" fontId="95" fillId="8" borderId="93" xfId="0" applyFont="1" applyFill="1" applyBorder="1" applyAlignment="1">
      <alignment horizontal="center" vertical="center" wrapText="1"/>
    </xf>
    <xf numFmtId="0" fontId="95" fillId="8" borderId="56" xfId="0" applyFont="1" applyFill="1" applyBorder="1" applyAlignment="1">
      <alignment horizontal="center" vertical="center" wrapText="1"/>
    </xf>
    <xf numFmtId="0" fontId="95" fillId="8" borderId="205" xfId="0" applyFont="1" applyFill="1" applyBorder="1" applyAlignment="1">
      <alignment horizontal="center" vertical="center" wrapText="1"/>
    </xf>
    <xf numFmtId="0" fontId="95" fillId="8" borderId="82" xfId="0" applyFont="1" applyFill="1" applyBorder="1" applyAlignment="1">
      <alignment horizontal="center" vertical="center" wrapText="1"/>
    </xf>
    <xf numFmtId="0" fontId="95" fillId="0" borderId="130" xfId="0" applyFont="1" applyBorder="1" applyAlignment="1">
      <alignment horizontal="center" vertical="center" wrapText="1"/>
    </xf>
    <xf numFmtId="0" fontId="95" fillId="0" borderId="131" xfId="0" applyFont="1" applyBorder="1" applyAlignment="1">
      <alignment horizontal="center" vertical="center"/>
    </xf>
    <xf numFmtId="0" fontId="95" fillId="0" borderId="130" xfId="0" applyFont="1" applyBorder="1" applyAlignment="1">
      <alignment horizontal="left" vertical="center"/>
    </xf>
    <xf numFmtId="0" fontId="95" fillId="0" borderId="191" xfId="0" applyFont="1" applyBorder="1" applyAlignment="1">
      <alignment horizontal="left" vertical="center"/>
    </xf>
    <xf numFmtId="0" fontId="95" fillId="0" borderId="131" xfId="0" applyFont="1" applyBorder="1" applyAlignment="1">
      <alignment horizontal="left" vertical="center"/>
    </xf>
    <xf numFmtId="0" fontId="95" fillId="0" borderId="130" xfId="0" applyFont="1" applyBorder="1" applyAlignment="1">
      <alignment horizontal="left" vertical="center" wrapText="1"/>
    </xf>
    <xf numFmtId="0" fontId="95" fillId="0" borderId="191" xfId="0" applyFont="1" applyBorder="1" applyAlignment="1">
      <alignment horizontal="left" vertical="center" wrapText="1"/>
    </xf>
    <xf numFmtId="0" fontId="95" fillId="0" borderId="131" xfId="0" applyFont="1" applyBorder="1" applyAlignment="1">
      <alignment horizontal="left" vertical="center" wrapText="1"/>
    </xf>
    <xf numFmtId="0" fontId="95" fillId="0" borderId="130" xfId="0" applyFont="1" applyBorder="1" applyAlignment="1">
      <alignment horizontal="center" vertical="center"/>
    </xf>
    <xf numFmtId="0" fontId="95" fillId="0" borderId="191" xfId="0" applyFont="1" applyBorder="1" applyAlignment="1">
      <alignment horizontal="center" vertical="center"/>
    </xf>
    <xf numFmtId="0" fontId="95" fillId="0" borderId="131" xfId="0" applyFont="1" applyBorder="1" applyAlignment="1">
      <alignment vertical="center" wrapText="1"/>
    </xf>
    <xf numFmtId="0" fontId="95" fillId="0" borderId="191" xfId="0" applyFont="1" applyBorder="1" applyAlignment="1">
      <alignment horizontal="center" vertical="center" wrapText="1"/>
    </xf>
    <xf numFmtId="0" fontId="95" fillId="0" borderId="131" xfId="0" applyFont="1" applyBorder="1" applyAlignment="1">
      <alignment horizontal="center" vertical="center" wrapText="1"/>
    </xf>
    <xf numFmtId="0" fontId="60" fillId="0" borderId="66" xfId="0" applyFont="1" applyBorder="1" applyAlignment="1">
      <alignment horizontal="center" vertical="center"/>
    </xf>
    <xf numFmtId="0" fontId="60" fillId="0" borderId="224" xfId="0" applyFont="1" applyBorder="1" applyAlignment="1">
      <alignment horizontal="center" vertical="center"/>
    </xf>
    <xf numFmtId="0" fontId="94" fillId="0" borderId="31" xfId="0" applyFont="1" applyBorder="1" applyAlignment="1">
      <alignment horizontal="center" vertical="center"/>
    </xf>
    <xf numFmtId="0" fontId="94" fillId="0" borderId="175" xfId="0" applyFont="1" applyBorder="1" applyAlignment="1">
      <alignment horizontal="center" vertical="center"/>
    </xf>
    <xf numFmtId="0" fontId="94" fillId="0" borderId="32" xfId="0" applyFont="1" applyBorder="1" applyAlignment="1">
      <alignment horizontal="center" vertical="center"/>
    </xf>
    <xf numFmtId="0" fontId="94" fillId="0" borderId="45" xfId="0" applyFont="1" applyBorder="1" applyAlignment="1">
      <alignment horizontal="center" vertical="center"/>
    </xf>
    <xf numFmtId="0" fontId="95" fillId="0" borderId="32" xfId="0" applyFont="1" applyBorder="1" applyAlignment="1">
      <alignment horizontal="center" vertical="center"/>
    </xf>
    <xf numFmtId="0" fontId="95" fillId="0" borderId="45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45" xfId="0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60" fillId="0" borderId="45" xfId="0" applyFont="1" applyBorder="1" applyAlignment="1">
      <alignment horizontal="center" vertical="center"/>
    </xf>
    <xf numFmtId="0" fontId="60" fillId="0" borderId="46" xfId="0" applyFont="1" applyBorder="1" applyAlignment="1">
      <alignment horizontal="center" vertical="center"/>
    </xf>
    <xf numFmtId="0" fontId="94" fillId="0" borderId="66" xfId="0" applyFont="1" applyBorder="1" applyAlignment="1">
      <alignment horizontal="center" vertical="center" wrapText="1"/>
    </xf>
    <xf numFmtId="0" fontId="94" fillId="0" borderId="66" xfId="0" applyFont="1" applyBorder="1" applyAlignment="1">
      <alignment horizontal="center" vertical="center"/>
    </xf>
    <xf numFmtId="0" fontId="95" fillId="0" borderId="66" xfId="0" applyFont="1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0" fontId="21" fillId="6" borderId="123" xfId="0" applyFont="1" applyFill="1" applyBorder="1" applyAlignment="1">
      <alignment horizontal="center" vertical="center" wrapText="1"/>
    </xf>
    <xf numFmtId="0" fontId="21" fillId="6" borderId="123" xfId="0" applyFont="1" applyFill="1" applyBorder="1" applyAlignment="1">
      <alignment horizontal="center" vertical="center"/>
    </xf>
    <xf numFmtId="0" fontId="21" fillId="6" borderId="124" xfId="0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101" xfId="0" quotePrefix="1" applyFont="1" applyBorder="1" applyAlignment="1">
      <alignment horizontal="center" vertical="center" wrapText="1"/>
    </xf>
    <xf numFmtId="0" fontId="1" fillId="0" borderId="100" xfId="0" quotePrefix="1" applyFont="1" applyBorder="1" applyAlignment="1">
      <alignment horizontal="center" vertical="center" wrapText="1"/>
    </xf>
    <xf numFmtId="0" fontId="1" fillId="0" borderId="105" xfId="0" quotePrefix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38" xfId="0" quotePrefix="1" applyFont="1" applyBorder="1" applyAlignment="1">
      <alignment horizontal="center" vertical="center" wrapText="1"/>
    </xf>
    <xf numFmtId="0" fontId="1" fillId="0" borderId="140" xfId="0" quotePrefix="1" applyFont="1" applyBorder="1" applyAlignment="1">
      <alignment horizontal="center" vertical="center" wrapText="1"/>
    </xf>
    <xf numFmtId="0" fontId="32" fillId="0" borderId="194" xfId="0" applyFont="1" applyBorder="1" applyAlignment="1">
      <alignment horizontal="center" vertical="center"/>
    </xf>
    <xf numFmtId="0" fontId="32" fillId="0" borderId="191" xfId="0" applyFont="1" applyBorder="1" applyAlignment="1">
      <alignment horizontal="center" vertical="center"/>
    </xf>
    <xf numFmtId="0" fontId="32" fillId="0" borderId="192" xfId="0" applyFont="1" applyBorder="1" applyAlignment="1">
      <alignment horizontal="center" vertical="center"/>
    </xf>
    <xf numFmtId="0" fontId="8" fillId="0" borderId="18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12" fillId="0" borderId="125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2" fillId="0" borderId="13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2" fillId="0" borderId="127" xfId="0" applyFont="1" applyBorder="1" applyAlignment="1">
      <alignment horizontal="center" vertical="center"/>
    </xf>
    <xf numFmtId="179" fontId="7" fillId="0" borderId="137" xfId="0" applyNumberFormat="1" applyFont="1" applyBorder="1" applyAlignment="1">
      <alignment horizontal="center" vertical="center"/>
    </xf>
    <xf numFmtId="179" fontId="7" fillId="0" borderId="126" xfId="0" applyNumberFormat="1" applyFont="1" applyBorder="1" applyAlignment="1">
      <alignment horizontal="center" vertical="center"/>
    </xf>
    <xf numFmtId="179" fontId="7" fillId="0" borderId="138" xfId="0" applyNumberFormat="1" applyFont="1" applyBorder="1" applyAlignment="1">
      <alignment horizontal="center" vertical="center"/>
    </xf>
    <xf numFmtId="0" fontId="29" fillId="0" borderId="47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0" fontId="16" fillId="0" borderId="87" xfId="0" applyFont="1" applyBorder="1">
      <alignment vertical="center"/>
    </xf>
    <xf numFmtId="0" fontId="16" fillId="0" borderId="121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125" xfId="0" applyFont="1" applyBorder="1">
      <alignment vertical="center"/>
    </xf>
    <xf numFmtId="0" fontId="16" fillId="0" borderId="137" xfId="0" applyFont="1" applyBorder="1">
      <alignment vertical="center"/>
    </xf>
    <xf numFmtId="0" fontId="16" fillId="0" borderId="126" xfId="0" applyFont="1" applyBorder="1">
      <alignment vertical="center"/>
    </xf>
    <xf numFmtId="0" fontId="16" fillId="0" borderId="13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7" xfId="0" applyFont="1" applyBorder="1" applyAlignment="1">
      <alignment horizontal="left" vertical="center" wrapText="1"/>
    </xf>
    <xf numFmtId="0" fontId="7" fillId="0" borderId="12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8" fillId="0" borderId="122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0" fillId="0" borderId="123" xfId="0" applyBorder="1" applyAlignment="1">
      <alignment horizontal="left" vertical="top"/>
    </xf>
    <xf numFmtId="0" fontId="0" fillId="0" borderId="124" xfId="0" applyBorder="1" applyAlignment="1">
      <alignment horizontal="left" vertical="top"/>
    </xf>
    <xf numFmtId="0" fontId="7" fillId="0" borderId="138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8" xfId="0" applyFont="1" applyBorder="1" applyAlignment="1">
      <alignment horizontal="left" vertical="center" wrapText="1"/>
    </xf>
    <xf numFmtId="0" fontId="7" fillId="0" borderId="141" xfId="0" applyFont="1" applyBorder="1" applyAlignment="1">
      <alignment horizontal="left" vertical="center" wrapText="1"/>
    </xf>
    <xf numFmtId="0" fontId="7" fillId="0" borderId="137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8" fillId="0" borderId="107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8" fillId="0" borderId="105" xfId="0" applyFont="1" applyBorder="1" applyAlignment="1">
      <alignment horizontal="left" vertical="center" shrinkToFit="1"/>
    </xf>
    <xf numFmtId="0" fontId="18" fillId="0" borderId="105" xfId="0" applyFont="1" applyBorder="1" applyAlignment="1">
      <alignment horizontal="left" vertical="center"/>
    </xf>
    <xf numFmtId="0" fontId="18" fillId="0" borderId="105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40" xfId="0" applyFont="1" applyBorder="1" applyAlignment="1">
      <alignment horizontal="left" vertical="top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9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18" fillId="0" borderId="107" xfId="0" applyFont="1" applyBorder="1" applyAlignment="1">
      <alignment horizontal="left" vertical="center" shrinkToFit="1"/>
    </xf>
    <xf numFmtId="0" fontId="18" fillId="0" borderId="107" xfId="0" applyFont="1" applyBorder="1" applyAlignment="1">
      <alignment horizontal="left" vertical="center"/>
    </xf>
    <xf numFmtId="0" fontId="18" fillId="0" borderId="101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18" fillId="0" borderId="107" xfId="0" applyFont="1" applyBorder="1">
      <alignment vertical="center"/>
    </xf>
    <xf numFmtId="0" fontId="18" fillId="0" borderId="100" xfId="0" applyFont="1" applyBorder="1" applyAlignment="1">
      <alignment horizontal="center" vertical="center"/>
    </xf>
    <xf numFmtId="0" fontId="18" fillId="0" borderId="93" xfId="0" applyFont="1" applyBorder="1" applyAlignment="1">
      <alignment horizontal="left" vertical="center" shrinkToFit="1"/>
    </xf>
    <xf numFmtId="0" fontId="18" fillId="0" borderId="55" xfId="0" applyFont="1" applyBorder="1" applyAlignment="1">
      <alignment horizontal="left" vertical="center" shrinkToFit="1"/>
    </xf>
    <xf numFmtId="0" fontId="18" fillId="0" borderId="56" xfId="0" applyFont="1" applyBorder="1" applyAlignment="1">
      <alignment horizontal="left" vertical="center" shrinkToFit="1"/>
    </xf>
    <xf numFmtId="0" fontId="18" fillId="0" borderId="93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22" fillId="0" borderId="97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left" vertical="center" wrapText="1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 shrinkToFit="1"/>
    </xf>
    <xf numFmtId="0" fontId="18" fillId="0" borderId="95" xfId="0" applyFont="1" applyBorder="1" applyAlignment="1">
      <alignment horizontal="left" vertical="center" shrinkToFit="1"/>
    </xf>
    <xf numFmtId="0" fontId="18" fillId="0" borderId="61" xfId="0" applyFont="1" applyBorder="1" applyAlignment="1">
      <alignment horizontal="left" vertical="center" shrinkToFit="1"/>
    </xf>
    <xf numFmtId="0" fontId="18" fillId="0" borderId="63" xfId="0" applyFont="1" applyBorder="1" applyAlignment="1">
      <alignment horizontal="left" vertical="center" shrinkToFit="1"/>
    </xf>
    <xf numFmtId="0" fontId="18" fillId="0" borderId="54" xfId="0" applyFont="1" applyBorder="1" applyAlignment="1">
      <alignment horizontal="left" vertical="center" shrinkToFit="1"/>
    </xf>
    <xf numFmtId="0" fontId="18" fillId="0" borderId="89" xfId="0" applyFont="1" applyBorder="1" applyAlignment="1">
      <alignment horizontal="left" vertical="center" shrinkToFit="1"/>
    </xf>
    <xf numFmtId="0" fontId="22" fillId="0" borderId="101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02" xfId="0" applyFont="1" applyBorder="1" applyAlignment="1">
      <alignment horizontal="left" vertical="center" shrinkToFit="1"/>
    </xf>
    <xf numFmtId="0" fontId="18" fillId="0" borderId="59" xfId="0" applyFont="1" applyBorder="1" applyAlignment="1">
      <alignment horizontal="left" vertical="center" shrinkToFit="1"/>
    </xf>
    <xf numFmtId="0" fontId="18" fillId="0" borderId="75" xfId="0" applyFont="1" applyBorder="1" applyAlignment="1">
      <alignment horizontal="left" vertical="center" shrinkToFit="1"/>
    </xf>
    <xf numFmtId="0" fontId="18" fillId="0" borderId="93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102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75" xfId="0" applyFont="1" applyBorder="1" applyAlignment="1">
      <alignment horizontal="left" vertical="center"/>
    </xf>
    <xf numFmtId="0" fontId="18" fillId="0" borderId="10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wrapText="1"/>
    </xf>
    <xf numFmtId="0" fontId="22" fillId="0" borderId="13" xfId="0" applyFont="1" applyBorder="1" applyAlignment="1">
      <alignment horizontal="left" wrapText="1"/>
    </xf>
    <xf numFmtId="0" fontId="22" fillId="0" borderId="110" xfId="0" applyFont="1" applyBorder="1" applyAlignment="1">
      <alignment horizontal="left" wrapText="1"/>
    </xf>
    <xf numFmtId="0" fontId="27" fillId="0" borderId="11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shrinkToFit="1"/>
    </xf>
    <xf numFmtId="0" fontId="18" fillId="0" borderId="32" xfId="0" applyFont="1" applyBorder="1" applyAlignment="1">
      <alignment horizontal="left" vertical="center" shrinkToFit="1"/>
    </xf>
    <xf numFmtId="0" fontId="18" fillId="0" borderId="52" xfId="0" applyFont="1" applyBorder="1" applyAlignment="1">
      <alignment horizontal="left" vertical="center" shrinkToFit="1"/>
    </xf>
    <xf numFmtId="0" fontId="18" fillId="0" borderId="55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93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101" xfId="0" quotePrefix="1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96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/>
    </xf>
    <xf numFmtId="0" fontId="18" fillId="0" borderId="8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113" xfId="0" applyFont="1" applyBorder="1" applyAlignment="1">
      <alignment horizontal="left" vertical="center"/>
    </xf>
    <xf numFmtId="0" fontId="18" fillId="0" borderId="110" xfId="0" applyFont="1" applyBorder="1" applyAlignment="1">
      <alignment horizontal="left" vertical="center"/>
    </xf>
    <xf numFmtId="0" fontId="18" fillId="0" borderId="95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178" fontId="18" fillId="0" borderId="178" xfId="0" quotePrefix="1" applyNumberFormat="1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 shrinkToFit="1"/>
    </xf>
    <xf numFmtId="0" fontId="18" fillId="0" borderId="179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0" fontId="18" fillId="0" borderId="188" xfId="0" applyFont="1" applyBorder="1" applyAlignment="1">
      <alignment horizontal="center" vertical="center" shrinkToFit="1"/>
    </xf>
    <xf numFmtId="0" fontId="18" fillId="0" borderId="113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93" xfId="0" quotePrefix="1" applyFont="1" applyBorder="1" applyAlignment="1">
      <alignment horizontal="center" vertical="center"/>
    </xf>
    <xf numFmtId="0" fontId="18" fillId="0" borderId="34" xfId="0" quotePrefix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187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96" xfId="0" applyFont="1" applyBorder="1" applyAlignment="1">
      <alignment horizontal="left" vertical="center" shrinkToFit="1"/>
    </xf>
    <xf numFmtId="0" fontId="18" fillId="0" borderId="88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88" xfId="0" applyFont="1" applyBorder="1" applyAlignment="1">
      <alignment horizontal="left" vertical="center" shrinkToFit="1"/>
    </xf>
    <xf numFmtId="0" fontId="18" fillId="0" borderId="94" xfId="0" applyFont="1" applyBorder="1" applyAlignment="1">
      <alignment horizontal="left" vertical="center" shrinkToFit="1"/>
    </xf>
    <xf numFmtId="0" fontId="18" fillId="0" borderId="179" xfId="0" applyFont="1" applyBorder="1" applyAlignment="1">
      <alignment horizontal="left" vertical="center" shrinkToFit="1"/>
    </xf>
    <xf numFmtId="0" fontId="18" fillId="0" borderId="113" xfId="0" applyFont="1" applyBorder="1" applyAlignment="1">
      <alignment horizontal="left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35" xfId="0" applyFont="1" applyBorder="1" applyAlignment="1">
      <alignment horizontal="left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104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left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62" xfId="0" applyFont="1" applyBorder="1" applyAlignment="1">
      <alignment horizontal="left" vertical="center" shrinkToFit="1"/>
    </xf>
    <xf numFmtId="0" fontId="18" fillId="0" borderId="61" xfId="0" applyFont="1" applyBorder="1" applyAlignment="1">
      <alignment horizontal="center" vertical="center"/>
    </xf>
    <xf numFmtId="0" fontId="18" fillId="0" borderId="190" xfId="0" applyFont="1" applyBorder="1" applyAlignment="1">
      <alignment horizontal="center" vertical="center"/>
    </xf>
    <xf numFmtId="0" fontId="18" fillId="0" borderId="85" xfId="0" applyFont="1" applyBorder="1" applyAlignment="1">
      <alignment horizontal="left" vertical="center" shrinkToFit="1"/>
    </xf>
    <xf numFmtId="0" fontId="18" fillId="0" borderId="92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8" fillId="0" borderId="91" xfId="0" applyFont="1" applyBorder="1" applyAlignment="1">
      <alignment horizontal="left" vertical="center" shrinkToFit="1"/>
    </xf>
    <xf numFmtId="0" fontId="18" fillId="0" borderId="9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 shrinkToFit="1"/>
    </xf>
    <xf numFmtId="0" fontId="18" fillId="0" borderId="57" xfId="0" applyFont="1" applyBorder="1" applyAlignment="1">
      <alignment horizontal="left" vertical="center" shrinkToFit="1"/>
    </xf>
    <xf numFmtId="0" fontId="18" fillId="0" borderId="34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93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102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19" xfId="0" applyFont="1" applyBorder="1" applyAlignment="1">
      <alignment horizontal="center" vertical="center" wrapText="1"/>
    </xf>
    <xf numFmtId="0" fontId="27" fillId="0" borderId="108" xfId="0" applyFont="1" applyBorder="1" applyAlignment="1">
      <alignment horizontal="center" vertical="center" wrapText="1"/>
    </xf>
    <xf numFmtId="0" fontId="27" fillId="0" borderId="109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120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176" xfId="0" applyFont="1" applyBorder="1" applyAlignment="1">
      <alignment horizontal="center" vertical="center"/>
    </xf>
    <xf numFmtId="49" fontId="22" fillId="0" borderId="138" xfId="0" applyNumberFormat="1" applyFont="1" applyBorder="1" applyAlignment="1">
      <alignment horizontal="center" vertical="center"/>
    </xf>
    <xf numFmtId="49" fontId="22" fillId="0" borderId="141" xfId="0" applyNumberFormat="1" applyFont="1" applyBorder="1" applyAlignment="1">
      <alignment horizontal="center" vertical="center"/>
    </xf>
    <xf numFmtId="49" fontId="22" fillId="0" borderId="1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32" fillId="0" borderId="42" xfId="0" applyFont="1" applyBorder="1" applyAlignment="1">
      <alignment horizontal="left"/>
    </xf>
    <xf numFmtId="0" fontId="22" fillId="0" borderId="65" xfId="0" applyFont="1" applyBorder="1" applyAlignment="1">
      <alignment horizontal="center" vertical="center" textRotation="255" shrinkToFit="1"/>
    </xf>
    <xf numFmtId="0" fontId="22" fillId="0" borderId="31" xfId="0" applyFont="1" applyBorder="1" applyAlignment="1">
      <alignment horizontal="center" vertical="center" textRotation="255" shrinkToFit="1"/>
    </xf>
    <xf numFmtId="0" fontId="22" fillId="0" borderId="175" xfId="0" applyFont="1" applyBorder="1" applyAlignment="1">
      <alignment horizontal="center" vertical="center" textRotation="255" shrinkToFit="1"/>
    </xf>
    <xf numFmtId="0" fontId="18" fillId="0" borderId="66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textRotation="255"/>
    </xf>
    <xf numFmtId="0" fontId="22" fillId="0" borderId="34" xfId="0" applyFont="1" applyBorder="1" applyAlignment="1">
      <alignment horizontal="center" vertical="center" textRotation="255"/>
    </xf>
    <xf numFmtId="0" fontId="22" fillId="0" borderId="69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120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8" fillId="0" borderId="142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3" borderId="92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3" borderId="85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3" borderId="90" xfId="0" applyFont="1" applyFill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93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10" xfId="0" applyFont="1" applyBorder="1" applyAlignment="1">
      <alignment horizontal="center" wrapText="1"/>
    </xf>
    <xf numFmtId="0" fontId="22" fillId="0" borderId="117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89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top"/>
    </xf>
    <xf numFmtId="0" fontId="22" fillId="0" borderId="38" xfId="0" applyFont="1" applyBorder="1" applyAlignment="1">
      <alignment horizontal="left" vertical="top"/>
    </xf>
    <xf numFmtId="0" fontId="22" fillId="0" borderId="39" xfId="0" applyFont="1" applyBorder="1" applyAlignment="1">
      <alignment horizontal="left" vertical="top"/>
    </xf>
    <xf numFmtId="0" fontId="22" fillId="0" borderId="41" xfId="0" applyFont="1" applyBorder="1" applyAlignment="1">
      <alignment horizontal="left" vertical="top"/>
    </xf>
    <xf numFmtId="0" fontId="22" fillId="0" borderId="42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 shrinkToFit="1"/>
    </xf>
    <xf numFmtId="0" fontId="25" fillId="0" borderId="96" xfId="0" applyFont="1" applyBorder="1" applyAlignment="1">
      <alignment horizontal="left" vertical="top"/>
    </xf>
    <xf numFmtId="0" fontId="22" fillId="0" borderId="113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110" xfId="0" applyFont="1" applyBorder="1" applyAlignment="1">
      <alignment horizontal="left" vertical="top"/>
    </xf>
    <xf numFmtId="0" fontId="22" fillId="0" borderId="19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77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0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180" xfId="0" applyFont="1" applyBorder="1" applyAlignment="1">
      <alignment horizontal="left" vertical="center"/>
    </xf>
    <xf numFmtId="0" fontId="18" fillId="0" borderId="181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91" xfId="0" applyFont="1" applyBorder="1" applyAlignment="1">
      <alignment horizontal="left" vertical="center"/>
    </xf>
    <xf numFmtId="0" fontId="18" fillId="0" borderId="107" xfId="0" applyFont="1" applyBorder="1" applyAlignment="1">
      <alignment horizontal="center" vertical="center" shrinkToFit="1"/>
    </xf>
    <xf numFmtId="0" fontId="18" fillId="0" borderId="105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108" xfId="0" applyFont="1" applyBorder="1" applyAlignment="1">
      <alignment horizontal="left" vertical="center" shrinkToFit="1"/>
    </xf>
    <xf numFmtId="0" fontId="18" fillId="0" borderId="109" xfId="0" applyFont="1" applyBorder="1" applyAlignment="1">
      <alignment horizontal="left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55" xfId="0" quotePrefix="1" applyFont="1" applyBorder="1" applyAlignment="1">
      <alignment horizontal="left" vertical="center" shrinkToFit="1"/>
    </xf>
    <xf numFmtId="0" fontId="18" fillId="0" borderId="56" xfId="0" quotePrefix="1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/>
    </xf>
    <xf numFmtId="0" fontId="18" fillId="0" borderId="182" xfId="0" applyFont="1" applyBorder="1" applyAlignment="1">
      <alignment horizontal="center" vertical="center"/>
    </xf>
    <xf numFmtId="0" fontId="18" fillId="0" borderId="180" xfId="0" applyFont="1" applyBorder="1" applyAlignment="1">
      <alignment horizontal="left" vertical="center" shrinkToFit="1"/>
    </xf>
    <xf numFmtId="0" fontId="18" fillId="0" borderId="181" xfId="0" applyFont="1" applyBorder="1" applyAlignment="1">
      <alignment horizontal="left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2" xfId="0" quotePrefix="1" applyFont="1" applyBorder="1" applyAlignment="1">
      <alignment horizontal="center" vertical="center"/>
    </xf>
    <xf numFmtId="0" fontId="18" fillId="3" borderId="115" xfId="0" applyFont="1" applyFill="1" applyBorder="1" applyAlignment="1">
      <alignment horizontal="center" vertical="center" wrapText="1"/>
    </xf>
    <xf numFmtId="0" fontId="18" fillId="3" borderId="11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3" borderId="103" xfId="0" applyFont="1" applyFill="1" applyBorder="1" applyAlignment="1">
      <alignment horizontal="center" vertical="center" wrapText="1"/>
    </xf>
    <xf numFmtId="0" fontId="18" fillId="0" borderId="178" xfId="0" applyFont="1" applyBorder="1" applyAlignment="1">
      <alignment horizontal="center" vertical="center"/>
    </xf>
    <xf numFmtId="0" fontId="18" fillId="0" borderId="119" xfId="0" applyFont="1" applyBorder="1" applyAlignment="1">
      <alignment horizontal="center" vertical="center" wrapText="1"/>
    </xf>
    <xf numFmtId="0" fontId="18" fillId="0" borderId="109" xfId="0" applyFont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109" xfId="0" applyFont="1" applyFill="1" applyBorder="1" applyAlignment="1">
      <alignment horizontal="center" vertical="center" wrapText="1"/>
    </xf>
    <xf numFmtId="0" fontId="18" fillId="3" borderId="112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top" wrapText="1"/>
    </xf>
    <xf numFmtId="0" fontId="22" fillId="0" borderId="51" xfId="0" applyFont="1" applyBorder="1" applyAlignment="1">
      <alignment horizontal="center" vertical="top" wrapText="1"/>
    </xf>
    <xf numFmtId="0" fontId="22" fillId="0" borderId="51" xfId="0" applyFont="1" applyBorder="1" applyAlignment="1">
      <alignment horizontal="center" vertical="top"/>
    </xf>
    <xf numFmtId="0" fontId="22" fillId="0" borderId="48" xfId="0" applyFont="1" applyBorder="1" applyAlignment="1">
      <alignment horizontal="center" vertical="top"/>
    </xf>
    <xf numFmtId="0" fontId="18" fillId="0" borderId="96" xfId="0" applyFont="1" applyBorder="1" applyAlignment="1">
      <alignment horizontal="center" vertical="center" wrapText="1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177" xfId="0" applyFont="1" applyBorder="1" applyAlignment="1">
      <alignment horizontal="left" vertical="center" shrinkToFit="1"/>
    </xf>
    <xf numFmtId="0" fontId="18" fillId="0" borderId="64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/>
    </xf>
    <xf numFmtId="0" fontId="18" fillId="0" borderId="183" xfId="0" applyFont="1" applyBorder="1" applyAlignment="1">
      <alignment horizontal="center" vertical="center" shrinkToFit="1"/>
    </xf>
    <xf numFmtId="0" fontId="18" fillId="0" borderId="18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85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18" xfId="0" applyFont="1" applyBorder="1" applyAlignment="1">
      <alignment horizontal="center" vertical="center"/>
    </xf>
    <xf numFmtId="0" fontId="18" fillId="0" borderId="9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18" fillId="0" borderId="88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18" fillId="0" borderId="7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34" fillId="0" borderId="121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4" fillId="0" borderId="125" xfId="1" applyFont="1" applyBorder="1" applyAlignment="1">
      <alignment horizontal="center" vertical="center"/>
    </xf>
    <xf numFmtId="0" fontId="34" fillId="0" borderId="126" xfId="1" applyFont="1" applyBorder="1" applyAlignment="1">
      <alignment horizontal="center" vertical="center"/>
    </xf>
    <xf numFmtId="0" fontId="34" fillId="0" borderId="170" xfId="1" applyFont="1" applyBorder="1" applyAlignment="1">
      <alignment horizontal="center" vertical="center"/>
    </xf>
    <xf numFmtId="0" fontId="34" fillId="0" borderId="120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87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113" xfId="1" applyFont="1" applyBorder="1" applyAlignment="1">
      <alignment horizontal="center" vertical="center"/>
    </xf>
    <xf numFmtId="0" fontId="34" fillId="0" borderId="13" xfId="1" applyFont="1" applyBorder="1" applyAlignment="1">
      <alignment horizontal="center" vertical="center"/>
    </xf>
    <xf numFmtId="0" fontId="34" fillId="0" borderId="14" xfId="1" applyFont="1" applyBorder="1" applyAlignment="1">
      <alignment horizontal="center" vertical="center"/>
    </xf>
    <xf numFmtId="0" fontId="34" fillId="0" borderId="49" xfId="1" applyFont="1" applyBorder="1" applyAlignment="1">
      <alignment horizontal="center" vertical="center"/>
    </xf>
    <xf numFmtId="0" fontId="34" fillId="0" borderId="16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8" fillId="0" borderId="49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27" xfId="1" applyFont="1" applyBorder="1" applyAlignment="1">
      <alignment horizontal="center" vertical="center"/>
    </xf>
    <xf numFmtId="0" fontId="34" fillId="0" borderId="138" xfId="1" applyFont="1" applyBorder="1" applyAlignment="1">
      <alignment horizontal="center" vertical="center"/>
    </xf>
    <xf numFmtId="0" fontId="34" fillId="0" borderId="141" xfId="1" applyFont="1" applyBorder="1" applyAlignment="1">
      <alignment horizontal="center" vertical="center"/>
    </xf>
    <xf numFmtId="0" fontId="34" fillId="0" borderId="137" xfId="1" applyFont="1" applyBorder="1" applyAlignment="1">
      <alignment horizontal="center" vertical="center"/>
    </xf>
    <xf numFmtId="0" fontId="34" fillId="0" borderId="47" xfId="1" applyFont="1" applyBorder="1" applyAlignment="1">
      <alignment horizontal="center" vertical="center"/>
    </xf>
    <xf numFmtId="0" fontId="34" fillId="0" borderId="139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26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textRotation="255"/>
    </xf>
    <xf numFmtId="0" fontId="34" fillId="0" borderId="10" xfId="1" applyFont="1" applyBorder="1" applyAlignment="1">
      <alignment horizontal="center" vertical="center" textRotation="255"/>
    </xf>
    <xf numFmtId="0" fontId="34" fillId="0" borderId="126" xfId="1" applyFont="1" applyBorder="1" applyAlignment="1">
      <alignment horizontal="center" vertical="center" textRotation="255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547972</xdr:colOff>
      <xdr:row>2</xdr:row>
      <xdr:rowOff>38845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C6238CF-2D3B-47AB-B232-399F61A2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47650"/>
          <a:ext cx="1195672" cy="3912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18969</xdr:colOff>
      <xdr:row>2</xdr:row>
      <xdr:rowOff>39060</xdr:rowOff>
    </xdr:from>
    <xdr:to>
      <xdr:col>3</xdr:col>
      <xdr:colOff>307396</xdr:colOff>
      <xdr:row>4</xdr:row>
      <xdr:rowOff>225138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25C9F79-F26C-4EE0-874C-46F2B95ADA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295194" y="591510"/>
          <a:ext cx="3298327" cy="1881528"/>
        </a:xfrm>
        <a:prstGeom prst="rect">
          <a:avLst/>
        </a:prstGeom>
      </xdr:spPr>
    </xdr:pic>
    <xdr:clientData/>
  </xdr:twoCellAnchor>
  <xdr:twoCellAnchor editAs="oneCell">
    <xdr:from>
      <xdr:col>12</xdr:col>
      <xdr:colOff>1309687</xdr:colOff>
      <xdr:row>0</xdr:row>
      <xdr:rowOff>0</xdr:rowOff>
    </xdr:from>
    <xdr:to>
      <xdr:col>20</xdr:col>
      <xdr:colOff>71437</xdr:colOff>
      <xdr:row>5</xdr:row>
      <xdr:rowOff>190501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1B3FAB0-9C03-4B5E-AB69-A861369C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88537" y="0"/>
          <a:ext cx="9344025" cy="29432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18969</xdr:colOff>
      <xdr:row>2</xdr:row>
      <xdr:rowOff>39060</xdr:rowOff>
    </xdr:from>
    <xdr:to>
      <xdr:col>3</xdr:col>
      <xdr:colOff>307396</xdr:colOff>
      <xdr:row>4</xdr:row>
      <xdr:rowOff>225138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3A038D1-CB70-4D65-9FFA-D315D4359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295194" y="686760"/>
          <a:ext cx="3298327" cy="18815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1428750</xdr:colOff>
      <xdr:row>0</xdr:row>
      <xdr:rowOff>95251</xdr:rowOff>
    </xdr:from>
    <xdr:to>
      <xdr:col>20</xdr:col>
      <xdr:colOff>71438</xdr:colOff>
      <xdr:row>5</xdr:row>
      <xdr:rowOff>190502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93D96F9-FCDF-4D93-9967-AC97323AB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21950" y="95251"/>
          <a:ext cx="9329738" cy="29432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43539</xdr:colOff>
      <xdr:row>1</xdr:row>
      <xdr:rowOff>41621</xdr:rowOff>
    </xdr:from>
    <xdr:to>
      <xdr:col>4</xdr:col>
      <xdr:colOff>368909</xdr:colOff>
      <xdr:row>1</xdr:row>
      <xdr:rowOff>697006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89" y="251171"/>
          <a:ext cx="1963670" cy="655385"/>
        </a:xfrm>
        <a:prstGeom prst="rect">
          <a:avLst/>
        </a:prstGeom>
      </xdr:spPr>
    </xdr:pic>
    <xdr:clientData/>
  </xdr:twoCellAnchor>
  <xdr:twoCellAnchor editAs="oneCell">
    <xdr:from>
      <xdr:col>14</xdr:col>
      <xdr:colOff>741996</xdr:colOff>
      <xdr:row>1</xdr:row>
      <xdr:rowOff>11206</xdr:rowOff>
    </xdr:from>
    <xdr:to>
      <xdr:col>18</xdr:col>
      <xdr:colOff>724692</xdr:colOff>
      <xdr:row>3</xdr:row>
      <xdr:rowOff>15515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9146" y="220756"/>
          <a:ext cx="3421221" cy="1128259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285749</xdr:colOff>
      <xdr:row>67</xdr:row>
      <xdr:rowOff>163284</xdr:rowOff>
    </xdr:from>
    <xdr:to>
      <xdr:col>32</xdr:col>
      <xdr:colOff>136070</xdr:colOff>
      <xdr:row>70</xdr:row>
      <xdr:rowOff>40821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0035" y="29309784"/>
          <a:ext cx="8518071" cy="1183823"/>
        </a:xfrm>
        <a:prstGeom prst="rect">
          <a:avLst/>
        </a:prstGeom>
      </xdr:spPr>
    </xdr:pic>
    <xdr:clientData/>
  </xdr:twoCellAnchor>
  <xdr:twoCellAnchor editAs="oneCell">
    <xdr:from>
      <xdr:col>1</xdr:col>
      <xdr:colOff>43539</xdr:colOff>
      <xdr:row>1</xdr:row>
      <xdr:rowOff>41621</xdr:rowOff>
    </xdr:from>
    <xdr:to>
      <xdr:col>4</xdr:col>
      <xdr:colOff>368909</xdr:colOff>
      <xdr:row>1</xdr:row>
      <xdr:rowOff>697006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89" y="251171"/>
          <a:ext cx="1963670" cy="655385"/>
        </a:xfrm>
        <a:prstGeom prst="rect">
          <a:avLst/>
        </a:prstGeom>
      </xdr:spPr>
    </xdr:pic>
    <xdr:clientData/>
  </xdr:twoCellAnchor>
  <xdr:twoCellAnchor editAs="oneCell">
    <xdr:from>
      <xdr:col>14</xdr:col>
      <xdr:colOff>741996</xdr:colOff>
      <xdr:row>1</xdr:row>
      <xdr:rowOff>11206</xdr:rowOff>
    </xdr:from>
    <xdr:to>
      <xdr:col>18</xdr:col>
      <xdr:colOff>724692</xdr:colOff>
      <xdr:row>3</xdr:row>
      <xdr:rowOff>15515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9146" y="220756"/>
          <a:ext cx="3421221" cy="11282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43541</xdr:colOff>
      <xdr:row>1</xdr:row>
      <xdr:rowOff>32656</xdr:rowOff>
    </xdr:from>
    <xdr:to>
      <xdr:col>4</xdr:col>
      <xdr:colOff>368911</xdr:colOff>
      <xdr:row>2</xdr:row>
      <xdr:rowOff>33618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91" y="242206"/>
          <a:ext cx="1963670" cy="64866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43539</xdr:colOff>
      <xdr:row>1</xdr:row>
      <xdr:rowOff>41621</xdr:rowOff>
    </xdr:from>
    <xdr:to>
      <xdr:col>4</xdr:col>
      <xdr:colOff>368909</xdr:colOff>
      <xdr:row>1</xdr:row>
      <xdr:rowOff>697006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7" y="265739"/>
          <a:ext cx="1947982" cy="655385"/>
        </a:xfrm>
        <a:prstGeom prst="rect">
          <a:avLst/>
        </a:prstGeom>
      </xdr:spPr>
    </xdr:pic>
    <xdr:clientData/>
  </xdr:twoCellAnchor>
  <xdr:twoCellAnchor editAs="oneCell">
    <xdr:from>
      <xdr:col>14</xdr:col>
      <xdr:colOff>932494</xdr:colOff>
      <xdr:row>1</xdr:row>
      <xdr:rowOff>11206</xdr:rowOff>
    </xdr:from>
    <xdr:to>
      <xdr:col>19</xdr:col>
      <xdr:colOff>17118</xdr:colOff>
      <xdr:row>3</xdr:row>
      <xdr:rowOff>15515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4458" y="215313"/>
          <a:ext cx="3438910" cy="1133702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70</xdr:row>
      <xdr:rowOff>380999</xdr:rowOff>
    </xdr:from>
    <xdr:to>
      <xdr:col>14</xdr:col>
      <xdr:colOff>0</xdr:colOff>
      <xdr:row>74</xdr:row>
      <xdr:rowOff>40822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85" y="28330070"/>
          <a:ext cx="8341179" cy="11838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43539</xdr:colOff>
      <xdr:row>1</xdr:row>
      <xdr:rowOff>41621</xdr:rowOff>
    </xdr:from>
    <xdr:to>
      <xdr:col>4</xdr:col>
      <xdr:colOff>368909</xdr:colOff>
      <xdr:row>1</xdr:row>
      <xdr:rowOff>697006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89" y="251171"/>
          <a:ext cx="1963670" cy="655385"/>
        </a:xfrm>
        <a:prstGeom prst="rect">
          <a:avLst/>
        </a:prstGeom>
      </xdr:spPr>
    </xdr:pic>
    <xdr:clientData/>
  </xdr:twoCellAnchor>
  <xdr:twoCellAnchor editAs="oneCell">
    <xdr:from>
      <xdr:col>14</xdr:col>
      <xdr:colOff>741996</xdr:colOff>
      <xdr:row>1</xdr:row>
      <xdr:rowOff>11206</xdr:rowOff>
    </xdr:from>
    <xdr:to>
      <xdr:col>19</xdr:col>
      <xdr:colOff>17120</xdr:colOff>
      <xdr:row>3</xdr:row>
      <xdr:rowOff>15515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9146" y="220756"/>
          <a:ext cx="3418499" cy="1128259"/>
        </a:xfrm>
        <a:prstGeom prst="rect">
          <a:avLst/>
        </a:prstGeom>
      </xdr:spPr>
    </xdr:pic>
    <xdr:clientData/>
  </xdr:twoCellAnchor>
  <xdr:twoCellAnchor editAs="oneCell">
    <xdr:from>
      <xdr:col>21</xdr:col>
      <xdr:colOff>353785</xdr:colOff>
      <xdr:row>71</xdr:row>
      <xdr:rowOff>367391</xdr:rowOff>
    </xdr:from>
    <xdr:to>
      <xdr:col>34</xdr:col>
      <xdr:colOff>204106</xdr:colOff>
      <xdr:row>74</xdr:row>
      <xdr:rowOff>326571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2714" y="28697462"/>
          <a:ext cx="8518071" cy="1183823"/>
        </a:xfrm>
        <a:prstGeom prst="rect">
          <a:avLst/>
        </a:prstGeom>
      </xdr:spPr>
    </xdr:pic>
    <xdr:clientData/>
  </xdr:twoCellAnchor>
  <xdr:twoCellAnchor editAs="oneCell">
    <xdr:from>
      <xdr:col>1</xdr:col>
      <xdr:colOff>43539</xdr:colOff>
      <xdr:row>1</xdr:row>
      <xdr:rowOff>41621</xdr:rowOff>
    </xdr:from>
    <xdr:to>
      <xdr:col>4</xdr:col>
      <xdr:colOff>368909</xdr:colOff>
      <xdr:row>1</xdr:row>
      <xdr:rowOff>697006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89" y="251171"/>
          <a:ext cx="1963670" cy="655385"/>
        </a:xfrm>
        <a:prstGeom prst="rect">
          <a:avLst/>
        </a:prstGeom>
      </xdr:spPr>
    </xdr:pic>
    <xdr:clientData/>
  </xdr:twoCellAnchor>
  <xdr:twoCellAnchor editAs="oneCell">
    <xdr:from>
      <xdr:col>14</xdr:col>
      <xdr:colOff>741996</xdr:colOff>
      <xdr:row>1</xdr:row>
      <xdr:rowOff>11206</xdr:rowOff>
    </xdr:from>
    <xdr:to>
      <xdr:col>19</xdr:col>
      <xdr:colOff>17120</xdr:colOff>
      <xdr:row>3</xdr:row>
      <xdr:rowOff>15515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9146" y="220756"/>
          <a:ext cx="3418499" cy="112825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95137</xdr:colOff>
      <xdr:row>11</xdr:row>
      <xdr:rowOff>152399</xdr:rowOff>
    </xdr:from>
    <xdr:to>
      <xdr:col>19</xdr:col>
      <xdr:colOff>266701</xdr:colOff>
      <xdr:row>25</xdr:row>
      <xdr:rowOff>141376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0197" y="2171699"/>
          <a:ext cx="4286364" cy="2549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2</xdr:col>
      <xdr:colOff>719421</xdr:colOff>
      <xdr:row>2</xdr:row>
      <xdr:rowOff>48370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57175"/>
          <a:ext cx="1195671" cy="39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188335</xdr:colOff>
      <xdr:row>1</xdr:row>
      <xdr:rowOff>229465</xdr:rowOff>
    </xdr:from>
    <xdr:to>
      <xdr:col>2</xdr:col>
      <xdr:colOff>3349639</xdr:colOff>
      <xdr:row>3</xdr:row>
      <xdr:rowOff>47623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C2086D6-5714-46F0-BBF2-B96A9C162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664585" y="448540"/>
          <a:ext cx="7304679" cy="3113808"/>
        </a:xfrm>
        <a:prstGeom prst="rect">
          <a:avLst/>
        </a:prstGeom>
      </xdr:spPr>
    </xdr:pic>
    <xdr:clientData/>
  </xdr:twoCellAnchor>
  <xdr:twoCellAnchor editAs="oneCell">
    <xdr:from>
      <xdr:col>13</xdr:col>
      <xdr:colOff>3086100</xdr:colOff>
      <xdr:row>0</xdr:row>
      <xdr:rowOff>0</xdr:rowOff>
    </xdr:from>
    <xdr:to>
      <xdr:col>20</xdr:col>
      <xdr:colOff>2286000</xdr:colOff>
      <xdr:row>5</xdr:row>
      <xdr:rowOff>1066800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91F8FD2-E321-4AA2-B7A6-473EF4E8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00" y="0"/>
          <a:ext cx="17440275" cy="6353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0</xdr:colOff>
      <xdr:row>4</xdr:row>
      <xdr:rowOff>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6162675" y="600075"/>
          <a:ext cx="7620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38100</xdr:colOff>
      <xdr:row>1</xdr:row>
      <xdr:rowOff>38100</xdr:rowOff>
    </xdr:from>
    <xdr:to>
      <xdr:col>2</xdr:col>
      <xdr:colOff>719421</xdr:colOff>
      <xdr:row>2</xdr:row>
      <xdr:rowOff>48370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257175"/>
          <a:ext cx="1195671" cy="3912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188335</xdr:colOff>
      <xdr:row>1</xdr:row>
      <xdr:rowOff>229465</xdr:rowOff>
    </xdr:from>
    <xdr:to>
      <xdr:col>3</xdr:col>
      <xdr:colOff>1701414</xdr:colOff>
      <xdr:row>5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79FF353-9BA2-4560-B6DE-A83786F08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664585" y="448540"/>
          <a:ext cx="11342879" cy="4837835"/>
        </a:xfrm>
        <a:prstGeom prst="rect">
          <a:avLst/>
        </a:prstGeom>
      </xdr:spPr>
    </xdr:pic>
    <xdr:clientData/>
  </xdr:twoCellAnchor>
  <xdr:twoCellAnchor editAs="oneCell">
    <xdr:from>
      <xdr:col>10</xdr:col>
      <xdr:colOff>1581150</xdr:colOff>
      <xdr:row>0</xdr:row>
      <xdr:rowOff>47625</xdr:rowOff>
    </xdr:from>
    <xdr:to>
      <xdr:col>17</xdr:col>
      <xdr:colOff>104775</xdr:colOff>
      <xdr:row>5</xdr:row>
      <xdr:rowOff>1114425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A511033-EC14-4C01-AABD-035A4CBB7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97900" y="47625"/>
          <a:ext cx="17440275" cy="6353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1</xdr:row>
      <xdr:rowOff>95249</xdr:rowOff>
    </xdr:from>
    <xdr:to>
      <xdr:col>3</xdr:col>
      <xdr:colOff>1077536</xdr:colOff>
      <xdr:row>3</xdr:row>
      <xdr:rowOff>441007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7DB816F-B53F-4221-A53F-C077746F8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545523" y="314324"/>
          <a:ext cx="4570613" cy="2669858"/>
        </a:xfrm>
        <a:prstGeom prst="rect">
          <a:avLst/>
        </a:prstGeom>
      </xdr:spPr>
    </xdr:pic>
    <xdr:clientData/>
  </xdr:twoCellAnchor>
  <xdr:twoCellAnchor editAs="oneCell">
    <xdr:from>
      <xdr:col>10</xdr:col>
      <xdr:colOff>2166937</xdr:colOff>
      <xdr:row>0</xdr:row>
      <xdr:rowOff>166689</xdr:rowOff>
    </xdr:from>
    <xdr:to>
      <xdr:col>21</xdr:col>
      <xdr:colOff>53340</xdr:colOff>
      <xdr:row>5</xdr:row>
      <xdr:rowOff>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102F1B75-5870-4C95-8599-F20D317F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65137" y="166689"/>
          <a:ext cx="11364278" cy="37671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835684</xdr:colOff>
      <xdr:row>2</xdr:row>
      <xdr:rowOff>350449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5114925" y="209550"/>
          <a:ext cx="835684" cy="6076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18969</xdr:colOff>
      <xdr:row>2</xdr:row>
      <xdr:rowOff>39060</xdr:rowOff>
    </xdr:from>
    <xdr:to>
      <xdr:col>3</xdr:col>
      <xdr:colOff>324715</xdr:colOff>
      <xdr:row>4</xdr:row>
      <xdr:rowOff>225138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2224938-AA87-4F53-A63D-C3316E6E1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295194" y="591510"/>
          <a:ext cx="3306121" cy="1881528"/>
        </a:xfrm>
        <a:prstGeom prst="rect">
          <a:avLst/>
        </a:prstGeom>
      </xdr:spPr>
    </xdr:pic>
    <xdr:clientData/>
  </xdr:twoCellAnchor>
  <xdr:twoCellAnchor editAs="oneCell">
    <xdr:from>
      <xdr:col>12</xdr:col>
      <xdr:colOff>1643061</xdr:colOff>
      <xdr:row>0</xdr:row>
      <xdr:rowOff>0</xdr:rowOff>
    </xdr:from>
    <xdr:to>
      <xdr:col>20</xdr:col>
      <xdr:colOff>47624</xdr:colOff>
      <xdr:row>5</xdr:row>
      <xdr:rowOff>190501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6904FDA-D545-4D6D-BF29-F1FC0B8F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36186" y="0"/>
          <a:ext cx="9348788" cy="29432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18969</xdr:colOff>
      <xdr:row>1</xdr:row>
      <xdr:rowOff>39060</xdr:rowOff>
    </xdr:from>
    <xdr:to>
      <xdr:col>3</xdr:col>
      <xdr:colOff>151533</xdr:colOff>
      <xdr:row>3</xdr:row>
      <xdr:rowOff>225138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F902A19-2DF4-4F8C-9812-C32E5EBD1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798"/>
        <a:stretch>
          <a:fillRect/>
        </a:stretch>
      </xdr:blipFill>
      <xdr:spPr>
        <a:xfrm>
          <a:off x="295194" y="258135"/>
          <a:ext cx="3304389" cy="18815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50896;&#44032;&#44228;&#49328;%20&#49688;&#48520;&#48512;/&#50629;&#47924;/0%20&#49688;&#48520;&#48512;%20&#49436;&#47448;&#48372;&#44288;/2001&#45380;%20&#49688;&#48520;&#48512;/4&#50900;/WUN%204&#50900;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&#49457;&#49440;&#54868;/Local%20Settings/Temporary%20Internet%20Files/Content.IE5/JNTJVPKW/2002&#45380;&#44036;&#51068;&#51221;&#54364;(&#51648;&#48512;).xls" TargetMode="External"/><Relationship Id="rId1" Type="http://schemas.openxmlformats.org/officeDocument/2006/relationships/externalLinkPath" Target="/Documents%20and%20Settings/&#49457;&#49440;&#54868;/Local%20Settings/Temporary%20Internet%20Files/Content.IE5/JNTJVPKW/2002&#45380;&#44036;&#51068;&#51221;&#54364;(&#51648;&#48512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UNJONGHAK\&#50896;&#44032;&#44228;&#49328;%20&#49688;\WUN%206&#509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8;&#51116;&#52397;&#44396;&#49436;(&#44592;&#44396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49688;&#48520;&#48512;%20&#49436;&#47448;&#48372;&#44288;/2002&#45380;%20&#49688;&#48520;&#48512;/12&#50900;/WUN%2012&#509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bosung\monitor\Order\OD0707(200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OIDONGSOON\SSM(S-MIC&#22806;)\&#48373;&#49324;&#48376;%205&#26376;&#51088;&#51116;&#49688;&#48520;(&#48520;&#50857;&#49464;&#48512;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kjeonho\'04&#24180;&#36039;&#26448;&#21463;&#25282;\'02&#45380;&#44208;&#49328;\6&#50900;&#44208;&#49328;\Pjh\&#50672;&#44208;&#49328;(&#48512;&#4954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kjeonho\'04&#24180;&#36039;&#26448;&#21463;&#25282;\'02&#45380;&#44208;&#49328;\6&#50900;&#44208;&#49328;\Pjh\&#51452;&#52509;&#51088;&#47308;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&#49457;&#49440;&#54868;/Local%20Settings/Temporary%20Internet%20Files/Content.IE5/JNTJVPKW/2006&#45380;&#44036;&#51068;&#51221;&#54364;.xls" TargetMode="External"/><Relationship Id="rId1" Type="http://schemas.openxmlformats.org/officeDocument/2006/relationships/externalLinkPath" Target="/Documents%20and%20Settings/&#49457;&#49440;&#54868;/Local%20Settings/Temporary%20Internet%20Files/Content.IE5/JNTJVPKW/2006&#45380;&#44036;&#51068;&#51221;&#5436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kjeonho\'04&#24180;&#36039;&#26448;&#21463;&#25282;\'02&#45380;&#44208;&#49328;\6&#50900;&#44208;&#49328;\Pjh\&#50808;&#49345;&#47588;&#5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UN"/>
      <sheetName val="Sheet2"/>
      <sheetName val="Sheet1"/>
      <sheetName val="Sheet1 (2)"/>
      <sheetName val="Sheet4"/>
      <sheetName val="Sheet5"/>
      <sheetName val="Sheet3"/>
      <sheetName val="Sheet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월별보기"/>
      <sheetName val="지부전체"/>
      <sheetName val="부산"/>
      <sheetName val="대구경북"/>
      <sheetName val="인천"/>
      <sheetName val="경기"/>
      <sheetName val="강원"/>
      <sheetName val="충북"/>
      <sheetName val="대전충남"/>
      <sheetName val="전북"/>
      <sheetName val="광주전남"/>
      <sheetName val="경남"/>
      <sheetName val="울산"/>
      <sheetName val="안산"/>
      <sheetName val="구미"/>
      <sheetName val="경기북부"/>
      <sheetName val="2002년간일정표(지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UN"/>
      <sheetName val="BVF.DXF"/>
      <sheetName val="CA.BKP"/>
      <sheetName val="LMD"/>
      <sheetName val="COLOR"/>
      <sheetName val="DVR"/>
      <sheetName val="제품"/>
      <sheetName val="사급"/>
      <sheetName val="표지 (2)"/>
      <sheetName val="자재출고"/>
      <sheetName val="창고재고"/>
      <sheetName val="한륙전자"/>
      <sheetName val="byun"/>
      <sheetName val="LC명)"/>
      <sheetName val="LC"/>
      <sheetName val="LC명세서"/>
      <sheetName val="도매명세서"/>
      <sheetName val="한륙"/>
      <sheetName val="한륙 (2)"/>
      <sheetName val="신영"/>
      <sheetName val="유한"/>
      <sheetName val="유한."/>
      <sheetName val="유한. (2)"/>
      <sheetName val="우성"/>
      <sheetName val="동인"/>
      <sheetName val="삼영"/>
      <sheetName val="삼영 (2)"/>
      <sheetName val="삼영 (3)"/>
      <sheetName val="롬"/>
      <sheetName val="고오키"/>
      <sheetName val="덕성사"/>
      <sheetName val="다산"/>
      <sheetName val="동진트랜스"/>
      <sheetName val="상일"/>
      <sheetName val="삼미"/>
      <sheetName val="이림"/>
      <sheetName val="유양"/>
      <sheetName val="연일"/>
      <sheetName val="동경"/>
      <sheetName val="KDK"/>
      <sheetName val="한진"/>
      <sheetName val="알트"/>
      <sheetName val="정림"/>
      <sheetName val="CR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XX"/>
      <sheetName val="PVM"/>
      <sheetName val="504"/>
      <sheetName val="721"/>
      <sheetName val="930"/>
      <sheetName val="125"/>
      <sheetName val="125 -우크"/>
      <sheetName val="175"/>
      <sheetName val="175A"/>
      <sheetName val="175A -우"/>
      <sheetName val="Q177"/>
      <sheetName val="RMM-171"/>
      <sheetName val="BVF-55"/>
      <sheetName val="YS-S6"/>
      <sheetName val="CA-905"/>
      <sheetName val="CA-REPAIR"/>
      <sheetName val="BKP-9057"/>
      <sheetName val="RMB9,12D"/>
      <sheetName val="NSM920,121 (2)"/>
      <sheetName val="920CE"/>
      <sheetName val="920CE-우크"/>
      <sheetName val="WU-700AM"/>
      <sheetName val="WU-500AM"/>
    </sheetNames>
    <sheetDataSet>
      <sheetData sheetId="0" refreshError="1"/>
      <sheetData sheetId="1">
        <row r="12">
          <cell r="C12" t="str">
            <v>No.</v>
          </cell>
          <cell r="D12" t="str">
            <v>품    명      및     규    격</v>
          </cell>
          <cell r="J12" t="str">
            <v>95</v>
          </cell>
          <cell r="K12" t="str">
            <v>95</v>
          </cell>
          <cell r="L12" t="str">
            <v>135</v>
          </cell>
          <cell r="M12" t="str">
            <v>145</v>
          </cell>
          <cell r="N12" t="str">
            <v>96</v>
          </cell>
          <cell r="O12" t="str">
            <v>96</v>
          </cell>
          <cell r="P12" t="str">
            <v>136</v>
          </cell>
          <cell r="Q12" t="str">
            <v>146</v>
          </cell>
          <cell r="R12" t="str">
            <v>96</v>
          </cell>
          <cell r="S12">
            <v>97</v>
          </cell>
          <cell r="T12" t="str">
            <v>146</v>
          </cell>
          <cell r="U12" t="str">
            <v>97</v>
          </cell>
          <cell r="V12" t="str">
            <v>137</v>
          </cell>
          <cell r="W12" t="str">
            <v>이월재고</v>
          </cell>
          <cell r="Y12" t="str">
            <v>청구량</v>
          </cell>
          <cell r="Z12" t="str">
            <v>1차</v>
          </cell>
          <cell r="AA12" t="str">
            <v>2차</v>
          </cell>
          <cell r="AB12" t="str">
            <v>재   고</v>
          </cell>
          <cell r="AC12" t="str">
            <v>비  고</v>
          </cell>
        </row>
        <row r="13">
          <cell r="J13" t="str">
            <v xml:space="preserve"> </v>
          </cell>
          <cell r="K13" t="str">
            <v>E</v>
          </cell>
          <cell r="L13" t="str">
            <v xml:space="preserve"> </v>
          </cell>
          <cell r="M13" t="str">
            <v>E</v>
          </cell>
          <cell r="N13" t="str">
            <v xml:space="preserve"> </v>
          </cell>
          <cell r="O13" t="str">
            <v>E</v>
          </cell>
          <cell r="P13" t="str">
            <v xml:space="preserve"> </v>
          </cell>
          <cell r="Q13" t="str">
            <v>E</v>
          </cell>
          <cell r="R13" t="str">
            <v>J</v>
          </cell>
          <cell r="S13" t="str">
            <v>J</v>
          </cell>
          <cell r="T13" t="str">
            <v>J</v>
          </cell>
          <cell r="U13" t="str">
            <v xml:space="preserve"> </v>
          </cell>
          <cell r="V13" t="str">
            <v xml:space="preserve"> </v>
          </cell>
          <cell r="Z13" t="str">
            <v>출고량</v>
          </cell>
          <cell r="AA13" t="str">
            <v>출고량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UN"/>
      <sheetName val="BVF.DXF"/>
      <sheetName val="CA.BKP"/>
      <sheetName val="LMD"/>
      <sheetName val="제품"/>
      <sheetName val="사급"/>
      <sheetName val="표지 (2)"/>
      <sheetName val="자재출고"/>
      <sheetName val="창고재고"/>
      <sheetName val="byun"/>
      <sheetName val="LC"/>
      <sheetName val="LC명세서"/>
      <sheetName val="LC명세서 (2)"/>
      <sheetName val="도매명세서"/>
      <sheetName val="한륙 (3)"/>
      <sheetName val="한륙 (4)"/>
      <sheetName val="신영 (2)"/>
      <sheetName val="유한정밀"/>
      <sheetName val="유한"/>
      <sheetName val="유한 (3)"/>
      <sheetName val="유한 (4)"/>
      <sheetName val="동인"/>
      <sheetName val="동인 (2)"/>
      <sheetName val="동인 (3)"/>
      <sheetName val="삼영"/>
      <sheetName val="삼영 (2)"/>
      <sheetName val="롬"/>
      <sheetName val="롬 (2)"/>
      <sheetName val="고오키"/>
      <sheetName val="덕성사"/>
      <sheetName val="리프"/>
      <sheetName val="다산"/>
      <sheetName val="동진트랜스"/>
      <sheetName val="상일"/>
      <sheetName val="삼미"/>
      <sheetName val="CRT"/>
      <sheetName val="T.R"/>
      <sheetName val="이림 (2)"/>
      <sheetName val="이림 (3)"/>
      <sheetName val="우성"/>
      <sheetName val="유양"/>
      <sheetName val="연일 (3)"/>
      <sheetName val="동경"/>
      <sheetName val="KDK"/>
      <sheetName val="한진"/>
      <sheetName val="한진 (2)"/>
      <sheetName val="알트"/>
      <sheetName val="대성"/>
      <sheetName val="박전자"/>
    </sheetNames>
    <sheetDataSet>
      <sheetData sheetId="0">
        <row r="101">
          <cell r="E101" t="str">
            <v xml:space="preserve"> RES CARBON 1/4W CH J T-26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E"/>
      <sheetName val="ODM"/>
      <sheetName val="OD집계"/>
      <sheetName val="금액"/>
      <sheetName val="한륙"/>
      <sheetName val="진영"/>
      <sheetName val="한국신영"/>
      <sheetName val="삼영"/>
      <sheetName val="롬"/>
      <sheetName val="KEC(TR)"/>
      <sheetName val="P유양"/>
      <sheetName val="K삼성광전"/>
      <sheetName val="일광"/>
      <sheetName val="리프"/>
      <sheetName val="성창"/>
      <sheetName val="K풍원"/>
      <sheetName val="K이림"/>
      <sheetName val="J삼미"/>
      <sheetName val="P연일"/>
      <sheetName val="동진"/>
      <sheetName val="한국KDK"/>
      <sheetName val="J대신"/>
      <sheetName val="P박"/>
      <sheetName val="K.KEC(CRT)"/>
      <sheetName val="덕성사"/>
      <sheetName val="우성"/>
      <sheetName val="J명진"/>
      <sheetName val="P상일"/>
      <sheetName val="K.SYMBOL"/>
      <sheetName val="K북성(THOMSON)"/>
      <sheetName val="K미보렉스(OKI)"/>
      <sheetName val="K.ENCKOREA"/>
      <sheetName val="K대성(PHILIPS)"/>
      <sheetName val="K양원,동경(SANYO)"/>
      <sheetName val="K아성(MURATA)"/>
      <sheetName val="K해동(SANKEN)"/>
      <sheetName val="K태웅(SMK)"/>
      <sheetName val="K중앙(WELTEK)"/>
      <sheetName val="K.CPT,쌍륭"/>
      <sheetName val="K.AMP"/>
      <sheetName val="P한미"/>
      <sheetName val="모아"/>
      <sheetName val="유니텔"/>
      <sheetName val="솔"/>
      <sheetName val="알파,부일"/>
      <sheetName val="P서화1"/>
      <sheetName val="두원"/>
      <sheetName val="월드칩"/>
      <sheetName val="신영전자통신"/>
      <sheetName val="매크로"/>
      <sheetName val="진영부품"/>
      <sheetName val="영신콤퍼넌트"/>
      <sheetName val="P한독"/>
      <sheetName val="KDK선재"/>
      <sheetName val="P삼우합금"/>
      <sheetName val="P프라임"/>
      <sheetName val="현주"/>
      <sheetName val="P삼은"/>
      <sheetName val="J재원"/>
      <sheetName val="P솔샘"/>
      <sheetName val="P코리아상사"/>
      <sheetName val="K한국WAKA"/>
      <sheetName val="K동인"/>
      <sheetName val="J유한"/>
      <sheetName val="삼성포장"/>
      <sheetName val="은진"/>
      <sheetName val="J삼원"/>
      <sheetName val="J경원"/>
      <sheetName val="J세전"/>
      <sheetName val="J신우"/>
      <sheetName val="P서화2"/>
      <sheetName val="K트리젠"/>
      <sheetName val="정우"/>
      <sheetName val="현대MODEL"/>
      <sheetName val="현대LABEL"/>
      <sheetName val="J한일"/>
      <sheetName val="J신화물산"/>
      <sheetName val="J덕신"/>
      <sheetName val="J서보"/>
      <sheetName val="J한국멀티컴"/>
      <sheetName val="J이성하이텍"/>
      <sheetName val="P한진"/>
      <sheetName val="P고오키"/>
      <sheetName val="STIC1"/>
      <sheetName val="뽀송이"/>
      <sheetName val="상기"/>
      <sheetName val="팀장"/>
    </sheetNames>
    <sheetDataSet>
      <sheetData sheetId="0">
        <row r="11">
          <cell r="C11">
            <v>30</v>
          </cell>
        </row>
        <row r="12">
          <cell r="C12">
            <v>250</v>
          </cell>
        </row>
        <row r="16">
          <cell r="C16">
            <v>450</v>
          </cell>
        </row>
        <row r="19">
          <cell r="C19">
            <v>140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M표지"/>
      <sheetName val="SSM불용"/>
      <sheetName val="S-MIC"/>
      <sheetName val="721"/>
      <sheetName val="175UC"/>
      <sheetName val="175CE"/>
      <sheetName val="Q177UC"/>
      <sheetName val="Q177CE"/>
      <sheetName val="125UC"/>
      <sheetName val="125CE"/>
      <sheetName val="930UC"/>
      <sheetName val="930CE"/>
      <sheetName val="원"/>
      <sheetName val="금액"/>
      <sheetName val="원가"/>
      <sheetName val="외"/>
      <sheetName val="월별금액"/>
      <sheetName val="차트1"/>
      <sheetName val="차트2"/>
      <sheetName val="차트3"/>
      <sheetName val="차트4"/>
      <sheetName val="차트5"/>
      <sheetName val="차트6"/>
      <sheetName val="표지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목차"/>
      <sheetName val="재무제표"/>
      <sheetName val="영업보고서"/>
      <sheetName val="주석사항"/>
      <sheetName val="부속명세서"/>
      <sheetName val="부속명세서 (2)"/>
      <sheetName val="주주명부2"/>
      <sheetName val="결산서"/>
      <sheetName val="미착원"/>
      <sheetName val="투자유가증권"/>
      <sheetName val="지급어음"/>
      <sheetName val="장기차입"/>
      <sheetName val="유가증권"/>
      <sheetName val="외상매출"/>
      <sheetName val="외상매입"/>
      <sheetName val="예수금"/>
      <sheetName val="대여금"/>
      <sheetName val="미수금"/>
      <sheetName val="미지급금"/>
      <sheetName val="미지급비용"/>
      <sheetName val="보증금"/>
      <sheetName val="선급금"/>
      <sheetName val="선급비용"/>
      <sheetName val="특정예금"/>
      <sheetName val="현금예금"/>
      <sheetName val="재고자산"/>
      <sheetName val="유형자산"/>
      <sheetName val="충당금"/>
      <sheetName val="채무보증"/>
      <sheetName val="자본금"/>
      <sheetName val="매출액"/>
      <sheetName val="매출원가"/>
      <sheetName val="감가상각비"/>
      <sheetName val="잉여금"/>
      <sheetName val="주주명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C1" t="str">
            <v>선급비용명세서</v>
          </cell>
        </row>
        <row r="3">
          <cell r="A3" t="str">
            <v>남송산업주식회사</v>
          </cell>
          <cell r="H3" t="str">
            <v>(단위:원)</v>
          </cell>
        </row>
        <row r="4">
          <cell r="E4" t="str">
            <v xml:space="preserve"> </v>
          </cell>
        </row>
        <row r="5">
          <cell r="A5" t="str">
            <v>거래처</v>
          </cell>
          <cell r="B5" t="str">
            <v>보험료</v>
          </cell>
          <cell r="C5" t="str">
            <v>일자</v>
          </cell>
          <cell r="D5" t="str">
            <v>최초일</v>
          </cell>
          <cell r="E5" t="str">
            <v>최종일</v>
          </cell>
          <cell r="F5" t="str">
            <v>일수</v>
          </cell>
          <cell r="G5" t="str">
            <v>금액</v>
          </cell>
          <cell r="H5" t="str">
            <v>비고</v>
          </cell>
        </row>
        <row r="6">
          <cell r="A6" t="str">
            <v>현대해상화재보험</v>
          </cell>
          <cell r="B6">
            <v>2439600</v>
          </cell>
          <cell r="C6" t="str">
            <v xml:space="preserve"> 98.08.02</v>
          </cell>
          <cell r="D6" t="str">
            <v xml:space="preserve"> 99.01.01</v>
          </cell>
          <cell r="E6" t="str">
            <v xml:space="preserve"> 99.08.02</v>
          </cell>
          <cell r="F6">
            <v>214</v>
          </cell>
          <cell r="G6">
            <v>1430340</v>
          </cell>
          <cell r="H6" t="str">
            <v>건물화재보험</v>
          </cell>
          <cell r="I6">
            <v>1430340</v>
          </cell>
        </row>
        <row r="7">
          <cell r="B7">
            <v>4293060</v>
          </cell>
          <cell r="C7" t="str">
            <v xml:space="preserve"> 98.03.20</v>
          </cell>
          <cell r="D7" t="str">
            <v xml:space="preserve"> 99.01.01</v>
          </cell>
          <cell r="E7" t="str">
            <v xml:space="preserve"> 99.03.20</v>
          </cell>
          <cell r="F7">
            <v>79</v>
          </cell>
          <cell r="G7">
            <v>929182</v>
          </cell>
          <cell r="H7" t="str">
            <v>동산종합보험</v>
          </cell>
          <cell r="I7">
            <v>929182</v>
          </cell>
        </row>
        <row r="8">
          <cell r="A8" t="str">
            <v>삼성화재보험</v>
          </cell>
          <cell r="B8">
            <v>473610</v>
          </cell>
          <cell r="C8" t="str">
            <v xml:space="preserve"> 98.11.03</v>
          </cell>
          <cell r="D8" t="str">
            <v xml:space="preserve"> 99.01.01</v>
          </cell>
          <cell r="E8" t="str">
            <v xml:space="preserve"> 99.06.15</v>
          </cell>
          <cell r="F8">
            <v>166</v>
          </cell>
          <cell r="G8">
            <v>349418</v>
          </cell>
          <cell r="H8" t="str">
            <v>차량종합보험</v>
          </cell>
          <cell r="I8">
            <v>349418</v>
          </cell>
        </row>
        <row r="9">
          <cell r="B9">
            <v>340050</v>
          </cell>
          <cell r="C9" t="str">
            <v xml:space="preserve"> 98.12.14</v>
          </cell>
          <cell r="D9" t="str">
            <v xml:space="preserve"> 99.01.01</v>
          </cell>
          <cell r="E9" t="str">
            <v xml:space="preserve"> 99.07.15</v>
          </cell>
          <cell r="F9">
            <v>196</v>
          </cell>
          <cell r="G9">
            <v>311447</v>
          </cell>
          <cell r="H9" t="str">
            <v>차량종합보험</v>
          </cell>
          <cell r="I9">
            <v>311447</v>
          </cell>
        </row>
        <row r="10">
          <cell r="I10">
            <v>144817</v>
          </cell>
        </row>
        <row r="12">
          <cell r="I12">
            <v>1742710</v>
          </cell>
        </row>
        <row r="13">
          <cell r="I13">
            <v>114017</v>
          </cell>
        </row>
        <row r="14">
          <cell r="I14">
            <v>343632</v>
          </cell>
        </row>
        <row r="15">
          <cell r="I15">
            <v>208634</v>
          </cell>
        </row>
        <row r="16">
          <cell r="I16">
            <v>88679</v>
          </cell>
        </row>
        <row r="17">
          <cell r="I17">
            <v>190027</v>
          </cell>
        </row>
        <row r="18">
          <cell r="A18" t="str">
            <v>합계</v>
          </cell>
          <cell r="G18">
            <v>3020387</v>
          </cell>
          <cell r="I18">
            <v>822264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영업보고서"/>
      <sheetName val="PL"/>
      <sheetName val="PL (2)"/>
      <sheetName val="BS"/>
      <sheetName val="BS (2)"/>
      <sheetName val="잉여금처분안"/>
      <sheetName val="요약BS"/>
      <sheetName val="요약BS계획"/>
      <sheetName val="요약PL"/>
      <sheetName val="요약PL계획"/>
      <sheetName val="경영분석"/>
      <sheetName val="경영분석비율"/>
      <sheetName val="현금흐름표"/>
      <sheetName val="원가서"/>
      <sheetName val="원가서계획"/>
      <sheetName val="생산실적"/>
      <sheetName val="수출현황"/>
      <sheetName val="판매현황"/>
      <sheetName val="판매계획"/>
      <sheetName val="연혁"/>
      <sheetName val="개황"/>
      <sheetName val="중기자금"/>
      <sheetName val="자금계획"/>
      <sheetName val="조직도"/>
      <sheetName val="여수신"/>
      <sheetName val="의안(재무)"/>
      <sheetName val="의안(잉여금)"/>
      <sheetName val="의안(임원보수)"/>
      <sheetName val="의안(정관개정)"/>
      <sheetName val="의안(표지)"/>
      <sheetName val="의안(이사회표지)"/>
      <sheetName val="의안(이사회1)"/>
      <sheetName val="의안(이사회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1">
          <cell r="B121" t="str">
            <v>외화예금</v>
          </cell>
          <cell r="C121">
            <v>337578.00000000006</v>
          </cell>
          <cell r="D121" t="str">
            <v>외화결제</v>
          </cell>
          <cell r="E121">
            <v>106000</v>
          </cell>
          <cell r="I121" t="str">
            <v>총수입자금</v>
          </cell>
          <cell r="J121">
            <v>754447.97000000009</v>
          </cell>
        </row>
        <row r="122">
          <cell r="A122" t="str">
            <v>98사업년도예상매출액</v>
          </cell>
          <cell r="C122">
            <v>8394044.7000000011</v>
          </cell>
        </row>
        <row r="123">
          <cell r="C123">
            <v>11666303</v>
          </cell>
        </row>
        <row r="124">
          <cell r="C124" t="str">
            <v xml:space="preserve"> '98년 자금 계획 주요 내용</v>
          </cell>
        </row>
        <row r="127">
          <cell r="A127" t="str">
            <v>I.수입지부</v>
          </cell>
        </row>
        <row r="128">
          <cell r="A128" t="str">
            <v xml:space="preserve"> .판매 금액:10-11월 확정 ORDER(U$1,093,688.38),12월ORDER(U$510,778.90)는 11월 확정 ORDER기준</v>
          </cell>
        </row>
        <row r="129">
          <cell r="A129" t="str">
            <v xml:space="preserve"> .외화예금가능액(10-11월:U$443,510.18,12월:U$210,211.40)</v>
          </cell>
        </row>
        <row r="130">
          <cell r="A130" t="str">
            <v xml:space="preserve"> .CE향(10월 ORDER분부터 LOCAL L/C에서 MASTER L/C로 변경10-11월:U$183,095.3,12월:U$87,568.2)</v>
          </cell>
        </row>
        <row r="131">
          <cell r="A131" t="str">
            <v xml:space="preserve"> .판매 단가:SONY COMMISSION 포함(U/C향)</v>
          </cell>
        </row>
        <row r="132">
          <cell r="A132" t="str">
            <v xml:space="preserve"> .기타 수입 자금:900,000,000원</v>
          </cell>
        </row>
        <row r="133">
          <cell r="A133" t="str">
            <v xml:space="preserve">  1.관세 환급:30,000,000원</v>
          </cell>
        </row>
        <row r="134">
          <cell r="A134" t="str">
            <v xml:space="preserve">  2.부가세 환급:120,000,000원</v>
          </cell>
        </row>
        <row r="135">
          <cell r="A135" t="str">
            <v xml:space="preserve">  3.공채 상환:34,000,000원</v>
          </cell>
        </row>
        <row r="136">
          <cell r="A136" t="str">
            <v xml:space="preserve">  4.여자기숙사 전세계약금:21,000,000원</v>
          </cell>
        </row>
        <row r="137">
          <cell r="A137" t="str">
            <v xml:space="preserve">  5.한미은행 정기적금:290,000,000원</v>
          </cell>
        </row>
        <row r="138">
          <cell r="A138" t="str">
            <v xml:space="preserve">  6.한미은행 정기예금:400,000,000원</v>
          </cell>
        </row>
        <row r="140">
          <cell r="A140" t="str">
            <v>II.지출 지부</v>
          </cell>
        </row>
        <row r="141">
          <cell r="A141" t="str">
            <v xml:space="preserve"> .팀별 자금 소요계획에의거 작성</v>
          </cell>
        </row>
        <row r="142">
          <cell r="A142" t="str">
            <v xml:space="preserve"> .신규 설비:COLOR 금형200,000,000원,CHIP MOUNT50,000,000원</v>
          </cell>
        </row>
        <row r="143">
          <cell r="A143" t="str">
            <v xml:space="preserve"> .차입금(수출산업육성자금) 상환:144,500,000원</v>
          </cell>
        </row>
        <row r="145">
          <cell r="A145" t="str">
            <v>III.원화부족자금:약2억원(외화예금약U$800,000별도)</v>
          </cell>
        </row>
        <row r="146">
          <cell r="A146" t="str">
            <v xml:space="preserve">   ---&gt;MASTER판매분은 외화예치후 원자재 수입 및 COMMISION 외화결제 기준</v>
          </cell>
        </row>
        <row r="148">
          <cell r="A148" t="str">
            <v>IV.자금운영계획상 주요 변수 요인</v>
          </cell>
        </row>
        <row r="149">
          <cell r="A149" t="str">
            <v xml:space="preserve">  1.환율</v>
          </cell>
        </row>
        <row r="150">
          <cell r="A150" t="str">
            <v xml:space="preserve">  2.11-12월 생산할 원부자재 구입 자금 </v>
          </cell>
        </row>
        <row r="151">
          <cell r="A151" t="str">
            <v xml:space="preserve">  3.12월 ORDER </v>
          </cell>
        </row>
        <row r="153">
          <cell r="A153" t="str">
            <v>V.'99년도 1/4분기 주요 지출 자금</v>
          </cell>
        </row>
        <row r="154">
          <cell r="A154" t="str">
            <v xml:space="preserve">  1.법인세액</v>
          </cell>
        </row>
        <row r="155">
          <cell r="A155" t="str">
            <v xml:space="preserve">  2.배당액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보기"/>
      <sheetName val="전체"/>
      <sheetName val="최고경영자아카데미"/>
      <sheetName val="QM"/>
      <sheetName val="경영전략"/>
      <sheetName val="TPM"/>
      <sheetName val="생산,원가,물류"/>
      <sheetName val="Six Sigma"/>
      <sheetName val="행동과학"/>
      <sheetName val="ISO"/>
      <sheetName val="부산"/>
      <sheetName val="대구경북"/>
      <sheetName val="인천"/>
      <sheetName val="경기"/>
      <sheetName val="강원"/>
      <sheetName val="충북"/>
      <sheetName val="대전충남"/>
      <sheetName val="전북"/>
      <sheetName val="광주전남"/>
      <sheetName val="경남"/>
      <sheetName val="울산"/>
      <sheetName val="안산"/>
      <sheetName val="구미"/>
      <sheetName val="경기북부"/>
      <sheetName val="2006년간일정표"/>
      <sheetName val="항목정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반"/>
      <sheetName val="관세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제조2" id="{9565E7D1-56D3-4E5A-A07D-E87C453AF3B0}" userId="S::tentech7.2@tentechbiz.onmicrosoft.com::2a750ea6-1df3-4d5d-945f-0623e3d56bd7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5-11-11T23:47:51.75" personId="{9565E7D1-56D3-4E5A-A07D-E87C453AF3B0}" id="{C6C9C341-07FD-4453-A5D8-097B5A547DFB}">
    <text xml:space="preserve">가스아답터1, 가스아답터2 체결. 10-&gt;7.5
카트 ASS'Y 조립 10-&gt;7.5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388D-42EB-46AC-95D8-F4CE6A6C61D8}">
  <dimension ref="B1:K27"/>
  <sheetViews>
    <sheetView showGridLines="0" view="pageBreakPreview" zoomScaleNormal="100" zoomScaleSheetLayoutView="100" workbookViewId="0">
      <selection activeCell="B2" sqref="B2:O5"/>
    </sheetView>
  </sheetViews>
  <sheetFormatPr defaultRowHeight="16.5"/>
  <cols>
    <col min="1" max="1" width="2.625" customWidth="1"/>
    <col min="4" max="4" width="12.75" customWidth="1"/>
    <col min="5" max="5" width="10.5" bestFit="1" customWidth="1"/>
    <col min="9" max="11" width="11.625" customWidth="1"/>
  </cols>
  <sheetData>
    <row r="1" spans="2:11" ht="17.25" thickBot="1"/>
    <row r="2" spans="2:11" ht="30" customHeight="1">
      <c r="B2" s="792" t="s">
        <v>1160</v>
      </c>
      <c r="C2" s="793"/>
      <c r="D2" s="793"/>
      <c r="E2" s="793"/>
      <c r="F2" s="793"/>
      <c r="G2" s="793"/>
      <c r="H2" s="794"/>
      <c r="I2" s="1" t="s">
        <v>1</v>
      </c>
      <c r="J2" s="2" t="s">
        <v>2</v>
      </c>
      <c r="K2" s="3" t="s">
        <v>3</v>
      </c>
    </row>
    <row r="3" spans="2:11" ht="30" customHeight="1">
      <c r="B3" s="795"/>
      <c r="C3" s="796"/>
      <c r="D3" s="796"/>
      <c r="E3" s="796"/>
      <c r="F3" s="796"/>
      <c r="G3" s="796"/>
      <c r="H3" s="797"/>
      <c r="I3" s="801"/>
      <c r="J3" s="802"/>
      <c r="K3" s="803"/>
    </row>
    <row r="4" spans="2:11" ht="30" customHeight="1">
      <c r="B4" s="795"/>
      <c r="C4" s="796"/>
      <c r="D4" s="796"/>
      <c r="E4" s="796"/>
      <c r="F4" s="796"/>
      <c r="G4" s="796"/>
      <c r="H4" s="797"/>
      <c r="I4" s="801"/>
      <c r="J4" s="802"/>
      <c r="K4" s="803"/>
    </row>
    <row r="5" spans="2:11" ht="30" customHeight="1">
      <c r="B5" s="798"/>
      <c r="C5" s="799"/>
      <c r="D5" s="799"/>
      <c r="E5" s="799"/>
      <c r="F5" s="799"/>
      <c r="G5" s="799"/>
      <c r="H5" s="800"/>
      <c r="I5" s="6"/>
      <c r="J5" s="7"/>
      <c r="K5" s="8"/>
    </row>
    <row r="6" spans="2:11" ht="30" customHeight="1">
      <c r="B6" s="814" t="s">
        <v>1299</v>
      </c>
      <c r="C6" s="815"/>
      <c r="D6" s="815"/>
      <c r="E6" s="9"/>
      <c r="F6" s="804"/>
      <c r="G6" s="804"/>
      <c r="H6" s="11"/>
      <c r="I6" s="11"/>
      <c r="J6" s="11"/>
      <c r="K6" s="12"/>
    </row>
    <row r="7" spans="2:11" ht="30" customHeight="1">
      <c r="B7" s="805" t="s">
        <v>4</v>
      </c>
      <c r="C7" s="807"/>
      <c r="D7" s="807"/>
      <c r="E7" s="13" t="s">
        <v>1161</v>
      </c>
      <c r="F7" s="809"/>
      <c r="G7" s="809"/>
      <c r="H7" s="13" t="s">
        <v>1162</v>
      </c>
      <c r="I7" s="278"/>
      <c r="J7" s="14" t="s">
        <v>1163</v>
      </c>
      <c r="K7" s="15"/>
    </row>
    <row r="8" spans="2:11" ht="30" customHeight="1">
      <c r="B8" s="806"/>
      <c r="C8" s="808"/>
      <c r="D8" s="808"/>
      <c r="E8" s="16" t="s">
        <v>1164</v>
      </c>
      <c r="F8" s="810"/>
      <c r="G8" s="810"/>
      <c r="H8" s="16" t="s">
        <v>14</v>
      </c>
      <c r="I8" s="18"/>
      <c r="J8" s="18" t="s">
        <v>1165</v>
      </c>
      <c r="K8" s="19" t="s">
        <v>230</v>
      </c>
    </row>
    <row r="9" spans="2:11">
      <c r="B9" s="811"/>
      <c r="C9" s="812"/>
      <c r="D9" s="812"/>
      <c r="E9" s="812"/>
      <c r="F9" s="812"/>
      <c r="G9" s="812"/>
      <c r="H9" s="812"/>
      <c r="I9" s="812"/>
      <c r="J9" s="812"/>
      <c r="K9" s="813"/>
    </row>
    <row r="10" spans="2:11" ht="30" customHeight="1">
      <c r="B10" s="762" t="s">
        <v>1166</v>
      </c>
      <c r="C10" s="763"/>
      <c r="D10" s="768"/>
      <c r="E10" s="769"/>
      <c r="F10" s="770"/>
      <c r="G10" s="777" t="s">
        <v>1167</v>
      </c>
      <c r="H10" s="778"/>
      <c r="I10" s="783"/>
      <c r="J10" s="784"/>
      <c r="K10" s="785"/>
    </row>
    <row r="11" spans="2:11" ht="30" customHeight="1">
      <c r="B11" s="764"/>
      <c r="C11" s="765"/>
      <c r="D11" s="771"/>
      <c r="E11" s="772"/>
      <c r="F11" s="773"/>
      <c r="G11" s="779"/>
      <c r="H11" s="780"/>
      <c r="I11" s="786"/>
      <c r="J11" s="787"/>
      <c r="K11" s="788"/>
    </row>
    <row r="12" spans="2:11" ht="30" customHeight="1">
      <c r="B12" s="764"/>
      <c r="C12" s="765"/>
      <c r="D12" s="771"/>
      <c r="E12" s="772"/>
      <c r="F12" s="773"/>
      <c r="G12" s="779"/>
      <c r="H12" s="780"/>
      <c r="I12" s="786"/>
      <c r="J12" s="787"/>
      <c r="K12" s="788"/>
    </row>
    <row r="13" spans="2:11" ht="30" customHeight="1">
      <c r="B13" s="764"/>
      <c r="C13" s="765"/>
      <c r="D13" s="771"/>
      <c r="E13" s="772"/>
      <c r="F13" s="773"/>
      <c r="G13" s="779"/>
      <c r="H13" s="780"/>
      <c r="I13" s="786"/>
      <c r="J13" s="787"/>
      <c r="K13" s="788"/>
    </row>
    <row r="14" spans="2:11" ht="30" customHeight="1">
      <c r="B14" s="766"/>
      <c r="C14" s="767"/>
      <c r="D14" s="774"/>
      <c r="E14" s="775"/>
      <c r="F14" s="776"/>
      <c r="G14" s="781"/>
      <c r="H14" s="782"/>
      <c r="I14" s="789"/>
      <c r="J14" s="790"/>
      <c r="K14" s="791"/>
    </row>
    <row r="15" spans="2:11" ht="30" customHeight="1">
      <c r="B15" s="762" t="s">
        <v>1168</v>
      </c>
      <c r="C15" s="763"/>
      <c r="D15" s="828"/>
      <c r="E15" s="829"/>
      <c r="F15" s="830"/>
      <c r="G15" s="837" t="s">
        <v>1169</v>
      </c>
      <c r="H15" s="838"/>
      <c r="I15" s="843"/>
      <c r="J15" s="844"/>
      <c r="K15" s="845"/>
    </row>
    <row r="16" spans="2:11" ht="30" customHeight="1">
      <c r="B16" s="764"/>
      <c r="C16" s="765"/>
      <c r="D16" s="831"/>
      <c r="E16" s="832"/>
      <c r="F16" s="833"/>
      <c r="G16" s="839"/>
      <c r="H16" s="840"/>
      <c r="I16" s="846"/>
      <c r="J16" s="847"/>
      <c r="K16" s="848"/>
    </row>
    <row r="17" spans="2:11" ht="30" customHeight="1">
      <c r="B17" s="764"/>
      <c r="C17" s="765"/>
      <c r="D17" s="831"/>
      <c r="E17" s="832"/>
      <c r="F17" s="833"/>
      <c r="G17" s="839"/>
      <c r="H17" s="840"/>
      <c r="I17" s="846"/>
      <c r="J17" s="847"/>
      <c r="K17" s="848"/>
    </row>
    <row r="18" spans="2:11" ht="30" customHeight="1">
      <c r="B18" s="766"/>
      <c r="C18" s="767"/>
      <c r="D18" s="834"/>
      <c r="E18" s="835"/>
      <c r="F18" s="836"/>
      <c r="G18" s="839"/>
      <c r="H18" s="840"/>
      <c r="I18" s="846"/>
      <c r="J18" s="847"/>
      <c r="K18" s="848"/>
    </row>
    <row r="19" spans="2:11" ht="30" customHeight="1">
      <c r="B19" s="849" t="s">
        <v>1170</v>
      </c>
      <c r="C19" s="850"/>
      <c r="D19" s="570" t="s">
        <v>1171</v>
      </c>
      <c r="E19" s="571" t="s">
        <v>871</v>
      </c>
      <c r="F19" s="572" t="s">
        <v>400</v>
      </c>
      <c r="G19" s="839"/>
      <c r="H19" s="840"/>
      <c r="I19" s="846"/>
      <c r="J19" s="847"/>
      <c r="K19" s="848"/>
    </row>
    <row r="20" spans="2:11" ht="30" customHeight="1">
      <c r="B20" s="764"/>
      <c r="C20" s="765"/>
      <c r="D20" s="573" t="s">
        <v>1172</v>
      </c>
      <c r="E20" s="89" t="s">
        <v>871</v>
      </c>
      <c r="F20" s="562" t="s">
        <v>400</v>
      </c>
      <c r="G20" s="839"/>
      <c r="H20" s="840"/>
      <c r="I20" s="846"/>
      <c r="J20" s="847"/>
      <c r="K20" s="848"/>
    </row>
    <row r="21" spans="2:11" ht="30" customHeight="1">
      <c r="B21" s="766"/>
      <c r="C21" s="767"/>
      <c r="D21" s="574" t="s">
        <v>1173</v>
      </c>
      <c r="E21" s="94" t="s">
        <v>871</v>
      </c>
      <c r="F21" s="561" t="s">
        <v>400</v>
      </c>
      <c r="G21" s="841"/>
      <c r="H21" s="842"/>
      <c r="I21" s="816"/>
      <c r="J21" s="817"/>
      <c r="K21" s="818"/>
    </row>
    <row r="22" spans="2:11" ht="30" customHeight="1">
      <c r="B22" s="819"/>
      <c r="C22" s="820"/>
      <c r="D22" s="820"/>
      <c r="E22" s="820"/>
      <c r="F22" s="820"/>
      <c r="G22" s="820"/>
      <c r="H22" s="820"/>
      <c r="I22" s="820"/>
      <c r="J22" s="820"/>
      <c r="K22" s="821"/>
    </row>
    <row r="23" spans="2:11" ht="30" customHeight="1">
      <c r="B23" s="575" t="s">
        <v>25</v>
      </c>
      <c r="C23" s="576"/>
      <c r="D23" s="576"/>
      <c r="E23" s="576"/>
      <c r="F23" s="576"/>
      <c r="G23" s="576"/>
      <c r="H23" s="576"/>
      <c r="I23" s="576"/>
      <c r="J23" s="576"/>
      <c r="K23" s="577"/>
    </row>
    <row r="24" spans="2:11" ht="30" customHeight="1">
      <c r="B24" s="822"/>
      <c r="C24" s="823"/>
      <c r="D24" s="823"/>
      <c r="E24" s="823"/>
      <c r="F24" s="823"/>
      <c r="G24" s="823"/>
      <c r="H24" s="823"/>
      <c r="I24" s="823"/>
      <c r="J24" s="823"/>
      <c r="K24" s="824"/>
    </row>
    <row r="25" spans="2:11" ht="30" customHeight="1">
      <c r="B25" s="822"/>
      <c r="C25" s="823"/>
      <c r="D25" s="823"/>
      <c r="E25" s="823"/>
      <c r="F25" s="823"/>
      <c r="G25" s="823"/>
      <c r="H25" s="823"/>
      <c r="I25" s="823"/>
      <c r="J25" s="823"/>
      <c r="K25" s="824"/>
    </row>
    <row r="26" spans="2:11" ht="30" customHeight="1">
      <c r="B26" s="822"/>
      <c r="C26" s="823"/>
      <c r="D26" s="823"/>
      <c r="E26" s="823"/>
      <c r="F26" s="823"/>
      <c r="G26" s="823"/>
      <c r="H26" s="823"/>
      <c r="I26" s="823"/>
      <c r="J26" s="823"/>
      <c r="K26" s="824"/>
    </row>
    <row r="27" spans="2:11" ht="30" customHeight="1" thickBot="1">
      <c r="B27" s="825"/>
      <c r="C27" s="826"/>
      <c r="D27" s="826"/>
      <c r="E27" s="826"/>
      <c r="F27" s="826"/>
      <c r="G27" s="826"/>
      <c r="H27" s="826"/>
      <c r="I27" s="826"/>
      <c r="J27" s="826"/>
      <c r="K27" s="827"/>
    </row>
  </sheetData>
  <mergeCells count="28">
    <mergeCell ref="I21:K21"/>
    <mergeCell ref="B22:K22"/>
    <mergeCell ref="B24:K27"/>
    <mergeCell ref="B15:C18"/>
    <mergeCell ref="D15:F18"/>
    <mergeCell ref="G15:H21"/>
    <mergeCell ref="I15:K15"/>
    <mergeCell ref="I16:K16"/>
    <mergeCell ref="I17:K17"/>
    <mergeCell ref="I18:K18"/>
    <mergeCell ref="B19:C21"/>
    <mergeCell ref="I19:K19"/>
    <mergeCell ref="I20:K20"/>
    <mergeCell ref="B10:C14"/>
    <mergeCell ref="D10:F14"/>
    <mergeCell ref="G10:H14"/>
    <mergeCell ref="I10:K14"/>
    <mergeCell ref="B2:H5"/>
    <mergeCell ref="I3:I4"/>
    <mergeCell ref="J3:J4"/>
    <mergeCell ref="K3:K4"/>
    <mergeCell ref="F6:G6"/>
    <mergeCell ref="B7:B8"/>
    <mergeCell ref="C7:D8"/>
    <mergeCell ref="F7:G7"/>
    <mergeCell ref="F8:G8"/>
    <mergeCell ref="B9:K9"/>
    <mergeCell ref="B6:D6"/>
  </mergeCells>
  <phoneticPr fontId="2" type="noConversion"/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27"/>
  <sheetViews>
    <sheetView view="pageBreakPreview" zoomScaleNormal="106" zoomScaleSheetLayoutView="100" zoomScalePageLayoutView="90" workbookViewId="0">
      <selection activeCell="I12" sqref="I12:L12"/>
    </sheetView>
  </sheetViews>
  <sheetFormatPr defaultColWidth="5.875" defaultRowHeight="16.5"/>
  <cols>
    <col min="1" max="1" width="7" style="26" bestFit="1" customWidth="1"/>
    <col min="2" max="2" width="5.75" customWidth="1"/>
    <col min="3" max="3" width="9" customWidth="1"/>
    <col min="4" max="4" width="8.25" customWidth="1"/>
    <col min="5" max="5" width="12.125" customWidth="1"/>
    <col min="6" max="6" width="8" bestFit="1" customWidth="1"/>
    <col min="7" max="7" width="8.625" customWidth="1"/>
    <col min="8" max="8" width="9.75" customWidth="1"/>
    <col min="9" max="9" width="11.125" customWidth="1"/>
    <col min="10" max="10" width="10.875" customWidth="1"/>
    <col min="11" max="11" width="21" hidden="1" customWidth="1"/>
    <col min="12" max="12" width="15.875" hidden="1" customWidth="1"/>
    <col min="13" max="13" width="9.75" hidden="1" customWidth="1"/>
    <col min="14" max="14" width="4.25" hidden="1" customWidth="1"/>
    <col min="15" max="15" width="2.875" hidden="1" customWidth="1"/>
    <col min="16" max="16" width="5.5" hidden="1" customWidth="1"/>
    <col min="17" max="17" width="2" hidden="1" customWidth="1"/>
    <col min="18" max="18" width="2.625" style="98" hidden="1" customWidth="1"/>
    <col min="19" max="19" width="5.375" style="98" hidden="1" customWidth="1"/>
    <col min="20" max="20" width="4.25" customWidth="1"/>
    <col min="21" max="21" width="14" bestFit="1" customWidth="1"/>
    <col min="22" max="22" width="11" style="244" bestFit="1" customWidth="1"/>
    <col min="23" max="23" width="13" style="98" bestFit="1" customWidth="1"/>
    <col min="24" max="24" width="12.375" style="98" bestFit="1" customWidth="1"/>
    <col min="25" max="26" width="7.75" style="98" customWidth="1"/>
    <col min="27" max="27" width="1.25" style="98" customWidth="1"/>
    <col min="28" max="28" width="14.125" bestFit="1" customWidth="1"/>
    <col min="29" max="29" width="11" style="98" bestFit="1" customWidth="1"/>
    <col min="30" max="30" width="9.875" style="98" bestFit="1" customWidth="1"/>
    <col min="31" max="31" width="11" style="98" bestFit="1" customWidth="1"/>
    <col min="32" max="32" width="10.25" style="98" bestFit="1" customWidth="1"/>
  </cols>
  <sheetData>
    <row r="1" spans="1:32" ht="19.5" customHeight="1">
      <c r="A1" s="1634" t="s">
        <v>0</v>
      </c>
      <c r="B1" s="1635"/>
      <c r="C1" s="1635"/>
      <c r="D1" s="1635"/>
      <c r="E1" s="1635"/>
      <c r="F1" s="1635"/>
      <c r="G1" s="1636"/>
      <c r="H1" s="113" t="s">
        <v>285</v>
      </c>
      <c r="I1" s="2" t="s">
        <v>336</v>
      </c>
      <c r="J1" s="3" t="s">
        <v>337</v>
      </c>
      <c r="U1" s="1705" t="s">
        <v>1331</v>
      </c>
      <c r="V1" s="1706"/>
      <c r="W1" s="1706"/>
      <c r="X1" s="1706"/>
      <c r="Y1" s="1706"/>
      <c r="Z1" s="1706"/>
      <c r="AB1" s="1693"/>
      <c r="AC1" s="1694"/>
      <c r="AD1" s="1694"/>
      <c r="AE1" s="1694"/>
      <c r="AF1" s="1695"/>
    </row>
    <row r="2" spans="1:32" ht="20.25" customHeight="1">
      <c r="A2" s="1637"/>
      <c r="B2" s="796"/>
      <c r="C2" s="796"/>
      <c r="D2" s="796"/>
      <c r="E2" s="796"/>
      <c r="F2" s="796"/>
      <c r="G2" s="1638"/>
      <c r="H2" s="1639"/>
      <c r="I2" s="802"/>
      <c r="J2" s="803"/>
      <c r="U2" s="219" t="s">
        <v>493</v>
      </c>
      <c r="V2" s="236" t="s">
        <v>7</v>
      </c>
      <c r="W2" s="205" t="s">
        <v>514</v>
      </c>
      <c r="X2" s="205" t="s">
        <v>515</v>
      </c>
      <c r="Y2" s="274" t="s">
        <v>491</v>
      </c>
      <c r="Z2" s="204" t="s">
        <v>728</v>
      </c>
      <c r="AB2" s="219" t="s">
        <v>493</v>
      </c>
      <c r="AC2" s="204" t="s">
        <v>7</v>
      </c>
      <c r="AD2" s="205" t="s">
        <v>514</v>
      </c>
      <c r="AE2" s="205" t="s">
        <v>515</v>
      </c>
      <c r="AF2" s="207" t="s">
        <v>491</v>
      </c>
    </row>
    <row r="3" spans="1:32" ht="28.5" customHeight="1">
      <c r="A3" s="1637"/>
      <c r="B3" s="796"/>
      <c r="C3" s="796"/>
      <c r="D3" s="796"/>
      <c r="E3" s="796"/>
      <c r="F3" s="796"/>
      <c r="G3" s="1638"/>
      <c r="H3" s="1639"/>
      <c r="I3" s="802"/>
      <c r="J3" s="803"/>
      <c r="U3" s="220" t="s">
        <v>1334</v>
      </c>
      <c r="V3" s="236"/>
      <c r="W3" s="205"/>
      <c r="X3" s="205"/>
      <c r="Y3" s="275"/>
      <c r="Z3" s="205"/>
      <c r="AA3" s="24"/>
      <c r="AB3" s="220"/>
      <c r="AC3" s="212"/>
      <c r="AD3" s="205"/>
      <c r="AE3" s="205"/>
      <c r="AF3" s="216"/>
    </row>
    <row r="4" spans="1:32" ht="23.25" customHeight="1" thickBot="1">
      <c r="A4" s="1637"/>
      <c r="B4" s="796"/>
      <c r="C4" s="796"/>
      <c r="D4" s="796"/>
      <c r="E4" s="796"/>
      <c r="F4" s="796"/>
      <c r="G4" s="1638"/>
      <c r="H4" s="114"/>
      <c r="I4" s="146"/>
      <c r="J4" s="116"/>
      <c r="U4" s="220"/>
      <c r="V4" s="236"/>
      <c r="W4" s="205"/>
      <c r="X4" s="205"/>
      <c r="Y4" s="275"/>
      <c r="Z4" s="205"/>
      <c r="AA4" s="24"/>
      <c r="AB4" s="220"/>
      <c r="AC4" s="212"/>
      <c r="AD4" s="205"/>
      <c r="AE4" s="205"/>
      <c r="AF4" s="216"/>
    </row>
    <row r="5" spans="1:32" ht="24.95" customHeight="1" thickBot="1">
      <c r="A5" s="210" t="s">
        <v>580</v>
      </c>
      <c r="B5" s="211" t="s">
        <v>1323</v>
      </c>
      <c r="C5" s="23"/>
      <c r="D5" s="23"/>
      <c r="E5" s="23"/>
      <c r="F5" s="117"/>
      <c r="G5" s="118"/>
      <c r="H5" s="118"/>
      <c r="I5" s="118"/>
      <c r="J5" s="119"/>
      <c r="U5" s="220"/>
      <c r="V5" s="236"/>
      <c r="W5" s="205"/>
      <c r="X5" s="205"/>
      <c r="Y5" s="275"/>
      <c r="Z5" s="205"/>
      <c r="AA5" s="24"/>
      <c r="AB5" s="220"/>
      <c r="AC5" s="212"/>
      <c r="AD5" s="205"/>
      <c r="AE5" s="205"/>
      <c r="AF5" s="216"/>
    </row>
    <row r="6" spans="1:32" ht="30" customHeight="1">
      <c r="A6" s="1647" t="s">
        <v>338</v>
      </c>
      <c r="B6" s="1649" t="s">
        <v>704</v>
      </c>
      <c r="C6" s="1650"/>
      <c r="D6" s="120" t="s">
        <v>6</v>
      </c>
      <c r="E6" s="121">
        <v>6</v>
      </c>
      <c r="F6" s="120" t="s">
        <v>339</v>
      </c>
      <c r="G6" s="1643" t="s">
        <v>1325</v>
      </c>
      <c r="H6" s="1644"/>
      <c r="I6" s="123" t="s">
        <v>286</v>
      </c>
      <c r="J6" s="124">
        <v>46017</v>
      </c>
      <c r="U6" s="643"/>
      <c r="V6" s="642"/>
      <c r="W6" s="642"/>
      <c r="X6" s="642"/>
      <c r="Y6" s="642"/>
      <c r="Z6" s="642"/>
      <c r="AA6" s="24"/>
      <c r="AB6" s="220"/>
      <c r="AC6" s="206"/>
      <c r="AD6" s="205"/>
      <c r="AE6" s="205"/>
      <c r="AF6" s="216"/>
    </row>
    <row r="7" spans="1:32" ht="30" customHeight="1" thickBot="1">
      <c r="A7" s="1648"/>
      <c r="B7" s="1651"/>
      <c r="C7" s="1652"/>
      <c r="D7" s="125" t="s">
        <v>340</v>
      </c>
      <c r="E7" s="126"/>
      <c r="F7" s="125" t="s">
        <v>341</v>
      </c>
      <c r="G7" s="1645" t="s">
        <v>1324</v>
      </c>
      <c r="H7" s="1646"/>
      <c r="I7" s="128" t="s">
        <v>342</v>
      </c>
      <c r="J7" s="145" t="s">
        <v>671</v>
      </c>
      <c r="U7" s="220"/>
      <c r="V7" s="241"/>
      <c r="W7" s="205"/>
      <c r="X7" s="205"/>
      <c r="Y7" s="205"/>
      <c r="Z7" s="205"/>
      <c r="AA7" s="24"/>
      <c r="AB7" s="220"/>
      <c r="AC7" s="206"/>
      <c r="AD7" s="205"/>
      <c r="AE7" s="205"/>
      <c r="AF7" s="216"/>
    </row>
    <row r="8" spans="1:32" ht="17.25" thickBot="1">
      <c r="A8" s="1653"/>
      <c r="B8" s="1654"/>
      <c r="C8" s="1654"/>
      <c r="D8" s="1654"/>
      <c r="E8" s="1654"/>
      <c r="F8" s="1654"/>
      <c r="G8" s="1654"/>
      <c r="H8" s="1654"/>
      <c r="I8" s="1654"/>
      <c r="J8" s="1655"/>
      <c r="U8" s="220"/>
      <c r="V8" s="236"/>
      <c r="W8" s="205"/>
      <c r="X8" s="205"/>
      <c r="Y8" s="205"/>
      <c r="Z8" s="205"/>
      <c r="AA8" s="24"/>
      <c r="AB8" s="220"/>
      <c r="AC8" s="236"/>
      <c r="AD8" s="205"/>
      <c r="AE8" s="205"/>
      <c r="AF8" s="216"/>
    </row>
    <row r="9" spans="1:32" ht="30" customHeight="1">
      <c r="A9" s="1656" t="s">
        <v>289</v>
      </c>
      <c r="B9" s="1657"/>
      <c r="C9" s="1657"/>
      <c r="D9" s="1658" t="s">
        <v>11</v>
      </c>
      <c r="E9" s="1658"/>
      <c r="F9" s="129" t="s">
        <v>340</v>
      </c>
      <c r="G9" s="129" t="s">
        <v>343</v>
      </c>
      <c r="H9" s="129" t="s">
        <v>291</v>
      </c>
      <c r="I9" s="129" t="s">
        <v>344</v>
      </c>
      <c r="J9" s="130" t="s">
        <v>292</v>
      </c>
      <c r="K9" s="1629" t="s">
        <v>548</v>
      </c>
      <c r="L9" s="230" t="s">
        <v>549</v>
      </c>
      <c r="M9" s="231">
        <v>100021</v>
      </c>
      <c r="N9" s="225"/>
      <c r="O9" s="226" t="s">
        <v>395</v>
      </c>
      <c r="P9" s="226">
        <v>2022</v>
      </c>
      <c r="Q9" s="227"/>
      <c r="R9" s="226" t="s">
        <v>416</v>
      </c>
      <c r="S9" s="224" t="s">
        <v>404</v>
      </c>
      <c r="U9" s="643"/>
      <c r="V9" s="642"/>
      <c r="W9" s="642"/>
      <c r="X9" s="642"/>
      <c r="Y9" s="642"/>
      <c r="Z9" s="642"/>
      <c r="AB9" s="220"/>
      <c r="AC9" s="241"/>
      <c r="AD9" s="205"/>
      <c r="AE9" s="204"/>
      <c r="AF9" s="207"/>
    </row>
    <row r="10" spans="1:32" ht="30" customHeight="1">
      <c r="A10" s="131" t="s">
        <v>430</v>
      </c>
      <c r="B10" s="1642" t="s">
        <v>428</v>
      </c>
      <c r="C10" s="1642"/>
      <c r="D10" s="1642" t="s">
        <v>19</v>
      </c>
      <c r="E10" s="1642"/>
      <c r="F10" s="132"/>
      <c r="G10" s="132"/>
      <c r="H10" s="132"/>
      <c r="I10" s="7"/>
      <c r="J10" s="133"/>
      <c r="K10" s="1630"/>
      <c r="L10" s="232" t="s">
        <v>550</v>
      </c>
      <c r="M10" s="213">
        <v>100040</v>
      </c>
      <c r="N10" s="214"/>
      <c r="O10" s="204" t="s">
        <v>396</v>
      </c>
      <c r="P10" s="204">
        <v>2023</v>
      </c>
      <c r="R10" s="204" t="s">
        <v>417</v>
      </c>
      <c r="S10" s="207" t="s">
        <v>405</v>
      </c>
      <c r="U10" s="220"/>
      <c r="V10" s="241"/>
      <c r="W10" s="205"/>
      <c r="X10" s="205"/>
      <c r="Y10" s="204"/>
      <c r="Z10" s="205"/>
      <c r="AB10" s="220"/>
      <c r="AC10" s="241"/>
      <c r="AD10" s="205"/>
      <c r="AE10" s="204"/>
      <c r="AF10" s="207"/>
    </row>
    <row r="11" spans="1:32" ht="30" customHeight="1">
      <c r="A11" s="134" t="s">
        <v>431</v>
      </c>
      <c r="B11" s="802" t="s">
        <v>429</v>
      </c>
      <c r="C11" s="802"/>
      <c r="D11" s="802" t="s">
        <v>294</v>
      </c>
      <c r="E11" s="802"/>
      <c r="F11" s="132"/>
      <c r="G11" s="132"/>
      <c r="H11" s="132"/>
      <c r="I11" s="7"/>
      <c r="J11" s="133"/>
      <c r="K11" s="1629" t="s">
        <v>551</v>
      </c>
      <c r="L11" s="232" t="s">
        <v>552</v>
      </c>
      <c r="M11" s="213">
        <v>100030</v>
      </c>
      <c r="N11" s="214"/>
      <c r="O11" s="204" t="s">
        <v>397</v>
      </c>
      <c r="P11" s="204">
        <v>2024</v>
      </c>
      <c r="R11" s="204" t="s">
        <v>418</v>
      </c>
      <c r="S11" s="207" t="s">
        <v>406</v>
      </c>
      <c r="U11" s="220"/>
      <c r="V11" s="241"/>
      <c r="W11" s="205"/>
      <c r="X11" s="205"/>
      <c r="Y11" s="204"/>
      <c r="Z11" s="205"/>
      <c r="AA11" s="24"/>
      <c r="AB11" s="220"/>
      <c r="AC11" s="243"/>
      <c r="AD11" s="205"/>
      <c r="AE11" s="204"/>
      <c r="AF11" s="216"/>
    </row>
    <row r="12" spans="1:32" ht="30" customHeight="1">
      <c r="A12" s="134" t="s">
        <v>432</v>
      </c>
      <c r="B12" s="1659" t="s">
        <v>295</v>
      </c>
      <c r="C12" s="801"/>
      <c r="D12" s="1659" t="s">
        <v>296</v>
      </c>
      <c r="E12" s="801"/>
      <c r="F12" s="132"/>
      <c r="G12" s="132"/>
      <c r="H12" s="132"/>
      <c r="I12" s="7"/>
      <c r="J12" s="133"/>
      <c r="K12" s="1674"/>
      <c r="L12" s="232" t="s">
        <v>553</v>
      </c>
      <c r="M12" s="213">
        <v>100033</v>
      </c>
      <c r="N12" s="214"/>
      <c r="O12" s="204" t="s">
        <v>398</v>
      </c>
      <c r="P12" s="204">
        <v>2025</v>
      </c>
      <c r="R12" s="204" t="s">
        <v>419</v>
      </c>
      <c r="S12" s="207" t="s">
        <v>407</v>
      </c>
      <c r="U12" s="643"/>
      <c r="V12" s="642"/>
      <c r="W12" s="642"/>
      <c r="X12" s="642"/>
      <c r="Y12" s="642"/>
      <c r="Z12" s="642"/>
      <c r="AA12" s="24"/>
      <c r="AB12" s="220"/>
      <c r="AC12" s="243"/>
      <c r="AD12" s="205"/>
      <c r="AE12" s="204"/>
      <c r="AF12" s="216"/>
    </row>
    <row r="13" spans="1:32" ht="36.75" customHeight="1">
      <c r="A13" s="134" t="s">
        <v>162</v>
      </c>
      <c r="B13" s="1659" t="s">
        <v>436</v>
      </c>
      <c r="C13" s="801"/>
      <c r="D13" s="1659" t="s">
        <v>479</v>
      </c>
      <c r="E13" s="1660"/>
      <c r="F13" s="132"/>
      <c r="G13" s="132"/>
      <c r="H13" s="132"/>
      <c r="I13" s="7"/>
      <c r="J13" s="133" t="s">
        <v>473</v>
      </c>
      <c r="K13" s="1630"/>
      <c r="L13" s="232" t="s">
        <v>554</v>
      </c>
      <c r="M13" s="213">
        <v>100036</v>
      </c>
      <c r="N13" s="214"/>
      <c r="O13" s="204" t="s">
        <v>399</v>
      </c>
      <c r="P13" s="204">
        <v>2026</v>
      </c>
      <c r="R13" s="204" t="s">
        <v>420</v>
      </c>
      <c r="S13" s="207" t="s">
        <v>408</v>
      </c>
      <c r="U13" s="220"/>
      <c r="V13" s="241"/>
      <c r="W13" s="205"/>
      <c r="X13" s="204"/>
      <c r="Y13" s="205"/>
      <c r="Z13" s="205"/>
      <c r="AA13" s="24"/>
      <c r="AB13" s="220"/>
      <c r="AC13" s="206"/>
      <c r="AD13" s="204"/>
      <c r="AE13" s="204"/>
      <c r="AF13" s="216"/>
    </row>
    <row r="14" spans="1:32" ht="30" customHeight="1">
      <c r="A14" s="134" t="s">
        <v>163</v>
      </c>
      <c r="B14" s="1659" t="s">
        <v>298</v>
      </c>
      <c r="C14" s="801"/>
      <c r="D14" s="1659" t="s">
        <v>321</v>
      </c>
      <c r="E14" s="801"/>
      <c r="F14" s="132"/>
      <c r="G14" s="132"/>
      <c r="H14" s="132"/>
      <c r="I14" s="7"/>
      <c r="J14" s="133"/>
      <c r="K14" s="1629" t="s">
        <v>555</v>
      </c>
      <c r="L14" s="232" t="s">
        <v>556</v>
      </c>
      <c r="M14" s="213">
        <v>100005</v>
      </c>
      <c r="N14" s="214"/>
      <c r="O14" s="204" t="s">
        <v>400</v>
      </c>
      <c r="P14" s="204">
        <v>2027</v>
      </c>
      <c r="R14" s="204" t="s">
        <v>421</v>
      </c>
      <c r="S14" s="207" t="s">
        <v>409</v>
      </c>
      <c r="U14" s="220"/>
      <c r="V14" s="236"/>
      <c r="W14" s="205"/>
      <c r="X14" s="204"/>
      <c r="Y14" s="204"/>
      <c r="Z14" s="205"/>
      <c r="AB14" s="220"/>
      <c r="AC14" s="204"/>
      <c r="AD14" s="204"/>
      <c r="AE14" s="204"/>
      <c r="AF14" s="207"/>
    </row>
    <row r="15" spans="1:32" ht="30" customHeight="1" thickBot="1">
      <c r="A15" s="268" t="s">
        <v>435</v>
      </c>
      <c r="B15" s="1696" t="s">
        <v>299</v>
      </c>
      <c r="C15" s="1697"/>
      <c r="D15" s="1696" t="s">
        <v>21</v>
      </c>
      <c r="E15" s="1697"/>
      <c r="F15" s="269"/>
      <c r="G15" s="269"/>
      <c r="H15" s="269"/>
      <c r="I15" s="270"/>
      <c r="J15" s="271"/>
      <c r="K15" s="1674"/>
      <c r="L15" s="232" t="s">
        <v>557</v>
      </c>
      <c r="M15" s="213">
        <v>100008</v>
      </c>
      <c r="N15" s="214"/>
      <c r="O15" s="222" t="s">
        <v>401</v>
      </c>
      <c r="P15" s="204">
        <v>2028</v>
      </c>
      <c r="R15" s="204" t="s">
        <v>422</v>
      </c>
      <c r="S15" s="207" t="s">
        <v>410</v>
      </c>
      <c r="U15" s="220"/>
      <c r="V15" s="236"/>
      <c r="W15" s="205"/>
      <c r="X15" s="204"/>
      <c r="Y15" s="204"/>
      <c r="Z15" s="205"/>
      <c r="AB15" s="220"/>
      <c r="AC15" s="204"/>
      <c r="AD15" s="204"/>
      <c r="AE15" s="204"/>
      <c r="AF15" s="207"/>
    </row>
    <row r="16" spans="1:32">
      <c r="A16" s="1675" t="s">
        <v>345</v>
      </c>
      <c r="B16" s="1676"/>
      <c r="C16" s="1676"/>
      <c r="D16" s="139" t="s">
        <v>305</v>
      </c>
      <c r="E16" s="1677" t="s">
        <v>304</v>
      </c>
      <c r="F16" s="1678"/>
      <c r="G16" s="140" t="s">
        <v>323</v>
      </c>
      <c r="H16" s="1679" t="s">
        <v>25</v>
      </c>
      <c r="I16" s="1680"/>
      <c r="J16" s="1681"/>
      <c r="K16" s="1699"/>
      <c r="L16" s="232" t="s">
        <v>558</v>
      </c>
      <c r="M16" s="213">
        <v>100022</v>
      </c>
      <c r="N16" s="214"/>
      <c r="O16" s="204"/>
      <c r="P16" s="204"/>
      <c r="R16" s="204"/>
      <c r="S16" s="207"/>
      <c r="U16" s="220"/>
      <c r="V16" s="236"/>
      <c r="W16" s="205"/>
      <c r="X16" s="204"/>
      <c r="Y16" s="204"/>
      <c r="Z16" s="205"/>
      <c r="AB16" s="220"/>
      <c r="AC16" s="204"/>
      <c r="AD16" s="204"/>
      <c r="AE16" s="204"/>
      <c r="AF16" s="207"/>
    </row>
    <row r="17" spans="1:32" ht="51" customHeight="1">
      <c r="A17" s="1661" t="s">
        <v>306</v>
      </c>
      <c r="B17" s="1662"/>
      <c r="C17" s="1662"/>
      <c r="D17" s="141">
        <f>E6</f>
        <v>6</v>
      </c>
      <c r="E17" s="1663" t="s">
        <v>327</v>
      </c>
      <c r="F17" s="1660"/>
      <c r="G17" s="142">
        <f>E6*2</f>
        <v>12</v>
      </c>
      <c r="H17" s="1664" t="s">
        <v>1326</v>
      </c>
      <c r="I17" s="1665"/>
      <c r="J17" s="1666"/>
      <c r="K17" s="1698" t="s">
        <v>559</v>
      </c>
      <c r="L17" s="232" t="s">
        <v>478</v>
      </c>
      <c r="M17" s="213">
        <v>100025</v>
      </c>
      <c r="N17" s="214"/>
      <c r="O17" s="223" t="s">
        <v>402</v>
      </c>
      <c r="P17" s="204">
        <v>2029</v>
      </c>
      <c r="R17" s="204" t="s">
        <v>423</v>
      </c>
      <c r="S17" s="207" t="s">
        <v>411</v>
      </c>
      <c r="U17" s="220"/>
      <c r="V17" s="236"/>
      <c r="W17" s="204"/>
      <c r="X17" s="204"/>
      <c r="Y17" s="204"/>
      <c r="Z17" s="204"/>
      <c r="AB17" s="220"/>
      <c r="AC17" s="204"/>
      <c r="AD17" s="204"/>
      <c r="AE17" s="204"/>
      <c r="AF17" s="207"/>
    </row>
    <row r="18" spans="1:32" ht="30" customHeight="1">
      <c r="A18" s="1661" t="s">
        <v>307</v>
      </c>
      <c r="B18" s="1662"/>
      <c r="C18" s="1662"/>
      <c r="D18" s="141">
        <f>E6</f>
        <v>6</v>
      </c>
      <c r="E18" s="1663" t="s">
        <v>308</v>
      </c>
      <c r="F18" s="1660"/>
      <c r="G18" s="142">
        <f>E6</f>
        <v>6</v>
      </c>
      <c r="H18" s="1664"/>
      <c r="I18" s="1665"/>
      <c r="J18" s="1666"/>
      <c r="K18" s="1699"/>
      <c r="L18" s="232" t="s">
        <v>560</v>
      </c>
      <c r="M18" s="213">
        <v>100039</v>
      </c>
      <c r="N18" s="214"/>
      <c r="O18" s="204" t="s">
        <v>403</v>
      </c>
      <c r="P18" s="204">
        <v>2030</v>
      </c>
      <c r="R18" s="204" t="s">
        <v>424</v>
      </c>
      <c r="S18" s="207" t="s">
        <v>412</v>
      </c>
      <c r="U18" s="220"/>
      <c r="V18" s="236"/>
      <c r="W18" s="204"/>
      <c r="X18" s="204"/>
      <c r="Y18" s="204"/>
      <c r="Z18" s="204"/>
      <c r="AB18" s="220"/>
      <c r="AC18" s="204"/>
      <c r="AD18" s="204"/>
      <c r="AE18" s="204"/>
      <c r="AF18" s="207"/>
    </row>
    <row r="19" spans="1:32">
      <c r="A19" s="1661" t="s">
        <v>309</v>
      </c>
      <c r="B19" s="1662"/>
      <c r="C19" s="1662"/>
      <c r="D19" s="141">
        <f>E6</f>
        <v>6</v>
      </c>
      <c r="E19" s="1663" t="s">
        <v>330</v>
      </c>
      <c r="F19" s="1660"/>
      <c r="G19" s="142">
        <f>E6</f>
        <v>6</v>
      </c>
      <c r="H19" s="1664"/>
      <c r="I19" s="1665"/>
      <c r="J19" s="1666"/>
      <c r="L19" s="99"/>
      <c r="R19" s="204" t="s">
        <v>425</v>
      </c>
      <c r="S19" s="207" t="s">
        <v>413</v>
      </c>
      <c r="U19" s="220"/>
      <c r="V19" s="236"/>
      <c r="W19" s="204"/>
      <c r="X19" s="204"/>
      <c r="Y19" s="204"/>
      <c r="Z19" s="204"/>
      <c r="AB19" s="220"/>
      <c r="AC19" s="204"/>
      <c r="AD19" s="204"/>
      <c r="AE19" s="204"/>
      <c r="AF19" s="207"/>
    </row>
    <row r="20" spans="1:32" ht="24.95" customHeight="1">
      <c r="A20" s="1661" t="s">
        <v>346</v>
      </c>
      <c r="B20" s="1662"/>
      <c r="C20" s="1662"/>
      <c r="D20" s="141">
        <f>E6</f>
        <v>6</v>
      </c>
      <c r="E20" s="1663" t="s">
        <v>332</v>
      </c>
      <c r="F20" s="1660"/>
      <c r="G20" s="142">
        <f>E6</f>
        <v>6</v>
      </c>
      <c r="H20" s="1664"/>
      <c r="I20" s="1665"/>
      <c r="J20" s="1666"/>
      <c r="L20" s="99"/>
      <c r="R20" s="204" t="s">
        <v>427</v>
      </c>
      <c r="S20" s="207" t="s">
        <v>414</v>
      </c>
      <c r="U20" s="220"/>
      <c r="V20" s="236"/>
      <c r="W20" s="204"/>
      <c r="X20" s="204"/>
      <c r="Y20" s="204"/>
      <c r="Z20" s="204"/>
      <c r="AB20" s="220"/>
      <c r="AC20" s="204"/>
      <c r="AD20" s="204"/>
      <c r="AE20" s="204"/>
      <c r="AF20" s="207"/>
    </row>
    <row r="21" spans="1:32" ht="24.95" customHeight="1">
      <c r="A21" s="1661" t="s">
        <v>347</v>
      </c>
      <c r="B21" s="1662"/>
      <c r="C21" s="1662"/>
      <c r="D21" s="141">
        <f>E6</f>
        <v>6</v>
      </c>
      <c r="E21" s="1663" t="s">
        <v>348</v>
      </c>
      <c r="F21" s="1660"/>
      <c r="G21" s="142">
        <f>E6*1</f>
        <v>6</v>
      </c>
      <c r="H21" s="1664"/>
      <c r="I21" s="1665"/>
      <c r="J21" s="1666"/>
      <c r="L21" s="99"/>
      <c r="R21" s="204"/>
      <c r="S21" s="207"/>
      <c r="U21" s="220"/>
      <c r="V21" s="236"/>
      <c r="W21" s="204"/>
      <c r="X21" s="204"/>
      <c r="Y21" s="204"/>
      <c r="Z21" s="204"/>
      <c r="AB21" s="220"/>
      <c r="AC21" s="204"/>
      <c r="AD21" s="204"/>
      <c r="AE21" s="204"/>
      <c r="AF21" s="207"/>
    </row>
    <row r="22" spans="1:32" ht="24.95" customHeight="1" thickBot="1">
      <c r="A22" s="1703" t="s">
        <v>313</v>
      </c>
      <c r="B22" s="1704"/>
      <c r="C22" s="1660"/>
      <c r="D22" s="147">
        <f>E6</f>
        <v>6</v>
      </c>
      <c r="E22" s="1663" t="s">
        <v>314</v>
      </c>
      <c r="F22" s="1660"/>
      <c r="G22" s="148">
        <f>E6</f>
        <v>6</v>
      </c>
      <c r="H22" s="1700"/>
      <c r="I22" s="1701"/>
      <c r="J22" s="1702"/>
      <c r="L22" s="228"/>
      <c r="M22" s="229"/>
      <c r="N22" s="229"/>
      <c r="O22" s="229"/>
      <c r="P22" s="229"/>
      <c r="Q22" s="229"/>
      <c r="R22" s="208" t="s">
        <v>426</v>
      </c>
      <c r="S22" s="209" t="s">
        <v>415</v>
      </c>
      <c r="U22" s="220"/>
      <c r="V22" s="236"/>
      <c r="W22" s="204"/>
      <c r="X22" s="204"/>
      <c r="Y22" s="204"/>
      <c r="Z22" s="204"/>
      <c r="AB22" s="220"/>
      <c r="AC22" s="204"/>
      <c r="AD22" s="204"/>
      <c r="AE22" s="204"/>
      <c r="AF22" s="207"/>
    </row>
    <row r="23" spans="1:32" ht="24.95" customHeight="1" thickBot="1">
      <c r="A23" s="1670" t="s">
        <v>349</v>
      </c>
      <c r="B23" s="1671"/>
      <c r="C23" s="1671"/>
      <c r="D23" s="143">
        <f>E6</f>
        <v>6</v>
      </c>
      <c r="E23" s="1672"/>
      <c r="F23" s="1673"/>
      <c r="G23" s="144"/>
      <c r="H23" s="1667"/>
      <c r="I23" s="1668"/>
      <c r="J23" s="1669"/>
      <c r="U23" s="220"/>
      <c r="V23" s="236"/>
      <c r="W23" s="204"/>
      <c r="X23" s="204"/>
      <c r="Y23" s="274"/>
      <c r="Z23" s="204"/>
      <c r="AB23" s="220"/>
      <c r="AC23" s="204"/>
      <c r="AD23" s="204"/>
      <c r="AE23" s="204"/>
      <c r="AF23" s="207"/>
    </row>
    <row r="24" spans="1:32" ht="24.95" customHeight="1" thickBot="1">
      <c r="U24" s="220"/>
      <c r="V24" s="273"/>
      <c r="W24" s="208"/>
      <c r="X24" s="208"/>
      <c r="Y24" s="276"/>
      <c r="Z24" s="204"/>
      <c r="AB24" s="221"/>
      <c r="AC24" s="208"/>
      <c r="AD24" s="208"/>
      <c r="AE24" s="208"/>
      <c r="AF24" s="209"/>
    </row>
    <row r="25" spans="1:32" ht="24.95" customHeight="1"/>
    <row r="26" spans="1:32" ht="24.95" customHeight="1"/>
    <row r="27" spans="1:32" ht="24.95" customHeight="1"/>
  </sheetData>
  <mergeCells count="47">
    <mergeCell ref="U1:Z1"/>
    <mergeCell ref="H16:J16"/>
    <mergeCell ref="K9:K10"/>
    <mergeCell ref="K11:K13"/>
    <mergeCell ref="K14:K16"/>
    <mergeCell ref="K17:K18"/>
    <mergeCell ref="H17:J23"/>
    <mergeCell ref="A16:C16"/>
    <mergeCell ref="E16:F16"/>
    <mergeCell ref="A23:C23"/>
    <mergeCell ref="E23:F2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B10:C10"/>
    <mergeCell ref="D10:E10"/>
    <mergeCell ref="B12:C12"/>
    <mergeCell ref="D12:E12"/>
    <mergeCell ref="A19:C19"/>
    <mergeCell ref="E19:F19"/>
    <mergeCell ref="D14:E14"/>
    <mergeCell ref="B15:C15"/>
    <mergeCell ref="D15:E15"/>
    <mergeCell ref="B14:C14"/>
    <mergeCell ref="AB1:AF1"/>
    <mergeCell ref="D13:E13"/>
    <mergeCell ref="A1:G4"/>
    <mergeCell ref="H2:H3"/>
    <mergeCell ref="I2:I3"/>
    <mergeCell ref="J2:J3"/>
    <mergeCell ref="B11:C11"/>
    <mergeCell ref="D11:E11"/>
    <mergeCell ref="A6:A7"/>
    <mergeCell ref="B6:C7"/>
    <mergeCell ref="G6:H6"/>
    <mergeCell ref="G7:H7"/>
    <mergeCell ref="A8:J8"/>
    <mergeCell ref="B13:C13"/>
    <mergeCell ref="A9:C9"/>
    <mergeCell ref="D9:E9"/>
  </mergeCells>
  <phoneticPr fontId="2" type="noConversion"/>
  <printOptions horizontalCentered="1"/>
  <pageMargins left="0.15748031496062992" right="0" top="0.74803149606299213" bottom="0.74803149606299213" header="0.31496062992125984" footer="0.31496062992125984"/>
  <pageSetup paperSize="9" fitToHeight="0" orientation="portrait" r:id="rId1"/>
  <headerFooter scaleWithDoc="0" alignWithMargins="0">
    <oddFooter>&amp;L&amp;10F705-02(Rev.1)&amp;C&amp;10Tentech INC&amp;R&amp;10A4(297×210mm)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1418-7DC6-4B57-A7F3-E02C82D57E15}">
  <sheetPr>
    <pageSetUpPr fitToPage="1"/>
  </sheetPr>
  <dimension ref="B2:W101"/>
  <sheetViews>
    <sheetView view="pageBreakPreview" zoomScale="40" zoomScaleNormal="85" zoomScaleSheetLayoutView="40" zoomScalePageLayoutView="25" workbookViewId="0">
      <selection activeCell="I12" sqref="I12:L12"/>
    </sheetView>
  </sheetViews>
  <sheetFormatPr defaultRowHeight="26.25"/>
  <cols>
    <col min="1" max="1" width="3.625" customWidth="1"/>
    <col min="2" max="2" width="23.25" customWidth="1"/>
    <col min="3" max="3" width="16.125" style="337" customWidth="1"/>
    <col min="4" max="4" width="41" style="337" customWidth="1"/>
    <col min="5" max="5" width="63.25" style="337" bestFit="1" customWidth="1"/>
    <col min="6" max="6" width="13.875" customWidth="1"/>
    <col min="7" max="7" width="25.875" customWidth="1"/>
    <col min="8" max="8" width="14.5" customWidth="1"/>
    <col min="9" max="9" width="5.625" customWidth="1"/>
    <col min="10" max="10" width="34" customWidth="1"/>
    <col min="11" max="11" width="11.125" customWidth="1"/>
    <col min="12" max="12" width="25.875" customWidth="1"/>
    <col min="13" max="13" width="23.25" customWidth="1"/>
    <col min="14" max="15" width="25.125" customWidth="1"/>
    <col min="16" max="16" width="7.625" customWidth="1"/>
    <col min="17" max="18" width="20.625" customWidth="1"/>
    <col min="19" max="20" width="10.625" style="337" customWidth="1"/>
    <col min="21" max="21" width="3.625" customWidth="1"/>
    <col min="24" max="24" width="9" customWidth="1"/>
  </cols>
  <sheetData>
    <row r="2" spans="2:23" ht="17.25" customHeight="1" thickBot="1"/>
    <row r="3" spans="2:23" s="339" customFormat="1" ht="39.950000000000003" customHeight="1">
      <c r="B3" s="1833" t="s">
        <v>1131</v>
      </c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4"/>
      <c r="Q3" s="478" t="s">
        <v>792</v>
      </c>
      <c r="R3" s="478" t="s">
        <v>793</v>
      </c>
      <c r="S3" s="1835" t="s">
        <v>794</v>
      </c>
      <c r="T3" s="1836"/>
    </row>
    <row r="4" spans="2:23" s="339" customFormat="1" ht="93.75" customHeight="1">
      <c r="B4" s="1833"/>
      <c r="C4" s="1833"/>
      <c r="D4" s="1833"/>
      <c r="E4" s="1833"/>
      <c r="F4" s="1833"/>
      <c r="G4" s="1833"/>
      <c r="H4" s="1833"/>
      <c r="I4" s="1833"/>
      <c r="J4" s="1833"/>
      <c r="K4" s="1833"/>
      <c r="L4" s="1833"/>
      <c r="M4" s="1833"/>
      <c r="N4" s="1833"/>
      <c r="O4" s="1833"/>
      <c r="P4" s="1834"/>
      <c r="Q4" s="340"/>
      <c r="R4" s="340"/>
      <c r="S4" s="1837"/>
      <c r="T4" s="1838"/>
    </row>
    <row r="5" spans="2:23" s="339" customFormat="1" ht="39.950000000000003" customHeight="1" thickBot="1">
      <c r="B5" s="1833"/>
      <c r="C5" s="1833"/>
      <c r="D5" s="1833"/>
      <c r="E5" s="1833"/>
      <c r="F5" s="1833"/>
      <c r="G5" s="1833"/>
      <c r="H5" s="1833"/>
      <c r="I5" s="1833"/>
      <c r="J5" s="1833"/>
      <c r="K5" s="1833"/>
      <c r="L5" s="1833"/>
      <c r="M5" s="1833"/>
      <c r="N5" s="1833"/>
      <c r="O5" s="1833"/>
      <c r="P5" s="1834"/>
      <c r="Q5" s="341" t="s">
        <v>1008</v>
      </c>
      <c r="R5" s="341" t="s">
        <v>1008</v>
      </c>
      <c r="S5" s="1839" t="s">
        <v>1008</v>
      </c>
      <c r="T5" s="1840"/>
    </row>
    <row r="6" spans="2:23" ht="17.25" customHeight="1" thickBot="1">
      <c r="B6" s="1841"/>
      <c r="C6" s="1841"/>
      <c r="D6" s="1841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1"/>
      <c r="P6" s="1841"/>
      <c r="Q6" s="1841"/>
      <c r="R6" s="1841"/>
      <c r="S6" s="1841"/>
      <c r="T6" s="1841"/>
    </row>
    <row r="7" spans="2:23" s="342" customFormat="1" ht="103.5" customHeight="1">
      <c r="B7" s="1842" t="s">
        <v>1009</v>
      </c>
      <c r="C7" s="1795"/>
      <c r="D7" s="1843" t="s">
        <v>239</v>
      </c>
      <c r="E7" s="1844"/>
      <c r="F7" s="1845"/>
      <c r="G7" s="1846" t="s">
        <v>1010</v>
      </c>
      <c r="H7" s="1849" t="s">
        <v>1130</v>
      </c>
      <c r="I7" s="1850"/>
      <c r="J7" s="1850"/>
      <c r="K7" s="1850"/>
      <c r="L7" s="1850"/>
      <c r="M7" s="1851"/>
      <c r="N7" s="1842" t="s">
        <v>1012</v>
      </c>
      <c r="O7" s="1794"/>
      <c r="P7" s="1794"/>
      <c r="Q7" s="1794"/>
      <c r="R7" s="1794"/>
      <c r="S7" s="1794"/>
      <c r="T7" s="1795"/>
    </row>
    <row r="8" spans="2:23" s="342" customFormat="1" ht="103.5" customHeight="1">
      <c r="B8" s="1858" t="s">
        <v>1013</v>
      </c>
      <c r="C8" s="1859"/>
      <c r="D8" s="1860"/>
      <c r="E8" s="1861"/>
      <c r="F8" s="1862"/>
      <c r="G8" s="1847"/>
      <c r="H8" s="1852"/>
      <c r="I8" s="1853"/>
      <c r="J8" s="1853"/>
      <c r="K8" s="1853"/>
      <c r="L8" s="1853"/>
      <c r="M8" s="1854"/>
      <c r="N8" s="1863"/>
      <c r="O8" s="1864"/>
      <c r="P8" s="1864"/>
      <c r="Q8" s="1864"/>
      <c r="R8" s="1864"/>
      <c r="S8" s="1864"/>
      <c r="T8" s="1865"/>
    </row>
    <row r="9" spans="2:23" s="342" customFormat="1" ht="103.5" customHeight="1">
      <c r="B9" s="1858" t="s">
        <v>867</v>
      </c>
      <c r="C9" s="1859"/>
      <c r="D9" s="1860"/>
      <c r="E9" s="1861"/>
      <c r="F9" s="1862"/>
      <c r="G9" s="1847"/>
      <c r="H9" s="1852"/>
      <c r="I9" s="1853"/>
      <c r="J9" s="1853"/>
      <c r="K9" s="1853"/>
      <c r="L9" s="1853"/>
      <c r="M9" s="1854"/>
      <c r="N9" s="1866"/>
      <c r="O9" s="1853"/>
      <c r="P9" s="1853"/>
      <c r="Q9" s="1853"/>
      <c r="R9" s="1853"/>
      <c r="S9" s="1853"/>
      <c r="T9" s="1854"/>
    </row>
    <row r="10" spans="2:23" s="342" customFormat="1" ht="103.5" customHeight="1">
      <c r="B10" s="1858" t="s">
        <v>1014</v>
      </c>
      <c r="C10" s="1859"/>
      <c r="D10" s="1860"/>
      <c r="E10" s="1861"/>
      <c r="F10" s="1862"/>
      <c r="G10" s="1847"/>
      <c r="H10" s="1852"/>
      <c r="I10" s="1853"/>
      <c r="J10" s="1853"/>
      <c r="K10" s="1853"/>
      <c r="L10" s="1853"/>
      <c r="M10" s="1854"/>
      <c r="N10" s="1866"/>
      <c r="O10" s="1853"/>
      <c r="P10" s="1853"/>
      <c r="Q10" s="1853"/>
      <c r="R10" s="1853"/>
      <c r="S10" s="1853"/>
      <c r="T10" s="1854"/>
      <c r="W10" s="342" t="s">
        <v>230</v>
      </c>
    </row>
    <row r="11" spans="2:23" s="342" customFormat="1" ht="103.5" customHeight="1" thickBot="1">
      <c r="B11" s="1868" t="s">
        <v>1015</v>
      </c>
      <c r="C11" s="1869"/>
      <c r="D11" s="1870" t="s">
        <v>1016</v>
      </c>
      <c r="E11" s="1871"/>
      <c r="F11" s="1872"/>
      <c r="G11" s="1848"/>
      <c r="H11" s="1855"/>
      <c r="I11" s="1856"/>
      <c r="J11" s="1856"/>
      <c r="K11" s="1856"/>
      <c r="L11" s="1856"/>
      <c r="M11" s="1857"/>
      <c r="N11" s="1867"/>
      <c r="O11" s="1856"/>
      <c r="P11" s="1856"/>
      <c r="Q11" s="1856"/>
      <c r="R11" s="1856"/>
      <c r="S11" s="1856"/>
      <c r="T11" s="1857"/>
    </row>
    <row r="12" spans="2:23" ht="9.9499999999999993" customHeight="1" thickBot="1">
      <c r="B12" s="343"/>
      <c r="C12" s="344"/>
      <c r="D12" s="344"/>
      <c r="E12" s="344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4"/>
      <c r="T12" s="344"/>
    </row>
    <row r="13" spans="2:23" ht="94.5" customHeight="1">
      <c r="B13" s="1816" t="s">
        <v>1137</v>
      </c>
      <c r="C13" s="1817"/>
      <c r="D13" s="1818"/>
      <c r="E13" s="1818"/>
      <c r="F13" s="1818"/>
      <c r="G13" s="1818"/>
      <c r="H13" s="1818"/>
      <c r="I13" s="1818"/>
      <c r="J13" s="1818"/>
      <c r="K13" s="1818"/>
      <c r="L13" s="1818"/>
      <c r="M13" s="1818"/>
      <c r="N13" s="1818"/>
      <c r="O13" s="1818"/>
      <c r="P13" s="1818"/>
      <c r="Q13" s="1818"/>
      <c r="R13" s="1818"/>
      <c r="S13" s="1818"/>
      <c r="T13" s="1819"/>
    </row>
    <row r="14" spans="2:23" ht="26.25" customHeight="1">
      <c r="B14" s="1820"/>
      <c r="C14" s="1821"/>
      <c r="D14" s="1822"/>
      <c r="E14" s="1822"/>
      <c r="F14" s="1822"/>
      <c r="G14" s="1822"/>
      <c r="H14" s="1822"/>
      <c r="I14" s="1822"/>
      <c r="J14" s="1822"/>
      <c r="K14" s="1822"/>
      <c r="L14" s="1822"/>
      <c r="M14" s="1822"/>
      <c r="N14" s="1822"/>
      <c r="O14" s="1822"/>
      <c r="P14" s="1822"/>
      <c r="Q14" s="1822"/>
      <c r="R14" s="1822"/>
      <c r="S14" s="1822"/>
      <c r="T14" s="1823"/>
    </row>
    <row r="15" spans="2:23" ht="51.75" customHeight="1">
      <c r="B15" s="1820"/>
      <c r="C15" s="1821"/>
      <c r="D15" s="1822"/>
      <c r="E15" s="1822"/>
      <c r="F15" s="1822"/>
      <c r="G15" s="1822"/>
      <c r="H15" s="1822"/>
      <c r="I15" s="1822"/>
      <c r="J15" s="1822"/>
      <c r="K15" s="1822"/>
      <c r="L15" s="1822"/>
      <c r="M15" s="1822"/>
      <c r="N15" s="1822"/>
      <c r="O15" s="1822"/>
      <c r="P15" s="1822"/>
      <c r="Q15" s="1822"/>
      <c r="R15" s="1822"/>
      <c r="S15" s="1822"/>
      <c r="T15" s="1823"/>
    </row>
    <row r="16" spans="2:23" ht="91.5" customHeight="1" thickBot="1">
      <c r="B16" s="1824"/>
      <c r="C16" s="1825"/>
      <c r="D16" s="1826"/>
      <c r="E16" s="1826"/>
      <c r="F16" s="1826"/>
      <c r="G16" s="1826"/>
      <c r="H16" s="1826"/>
      <c r="I16" s="1826"/>
      <c r="J16" s="1826"/>
      <c r="K16" s="1826"/>
      <c r="L16" s="1826"/>
      <c r="M16" s="1826"/>
      <c r="N16" s="1826"/>
      <c r="O16" s="1826"/>
      <c r="P16" s="1826"/>
      <c r="Q16" s="1826"/>
      <c r="R16" s="1826"/>
      <c r="S16" s="1826"/>
      <c r="T16" s="1827"/>
    </row>
    <row r="17" spans="2:23" ht="72.75" customHeight="1" thickBot="1">
      <c r="B17" s="1779" t="s">
        <v>1018</v>
      </c>
      <c r="C17" s="1779"/>
      <c r="D17" s="1779"/>
      <c r="E17" s="1779"/>
      <c r="F17" s="1779"/>
      <c r="G17" s="1779"/>
      <c r="H17" s="1779"/>
      <c r="I17" s="1779"/>
      <c r="J17" s="1779"/>
      <c r="K17" s="1779"/>
      <c r="L17" s="1779"/>
      <c r="M17" s="1779"/>
      <c r="N17" s="1779"/>
      <c r="O17" s="1779"/>
      <c r="P17" s="1779"/>
      <c r="Q17" s="1779"/>
      <c r="R17" s="1779"/>
      <c r="S17" s="1779"/>
      <c r="T17" s="1779"/>
    </row>
    <row r="18" spans="2:23" ht="195" customHeight="1" thickBot="1">
      <c r="B18" s="345" t="s">
        <v>1143</v>
      </c>
      <c r="C18" s="1828" t="s">
        <v>827</v>
      </c>
      <c r="D18" s="1829"/>
      <c r="E18" s="1828" t="s">
        <v>828</v>
      </c>
      <c r="F18" s="1829"/>
      <c r="G18" s="1828" t="s">
        <v>829</v>
      </c>
      <c r="H18" s="1829"/>
      <c r="I18" s="1828" t="s">
        <v>830</v>
      </c>
      <c r="J18" s="1829"/>
      <c r="K18" s="483" t="s">
        <v>831</v>
      </c>
      <c r="L18" s="1830" t="s">
        <v>832</v>
      </c>
      <c r="M18" s="1831"/>
      <c r="N18" s="485" t="s">
        <v>833</v>
      </c>
      <c r="O18" s="485" t="s">
        <v>834</v>
      </c>
      <c r="P18" s="1828" t="s">
        <v>805</v>
      </c>
      <c r="Q18" s="1829"/>
      <c r="R18" s="1828" t="s">
        <v>806</v>
      </c>
      <c r="S18" s="1829"/>
      <c r="T18" s="1832"/>
    </row>
    <row r="19" spans="2:23" ht="85.5" customHeight="1">
      <c r="B19" s="557" t="s">
        <v>16</v>
      </c>
      <c r="C19" s="1808" t="s">
        <v>1135</v>
      </c>
      <c r="D19" s="1809"/>
      <c r="E19" s="1802" t="s">
        <v>1019</v>
      </c>
      <c r="F19" s="1802"/>
      <c r="G19" s="1804" t="s">
        <v>1272</v>
      </c>
      <c r="H19" s="1804"/>
      <c r="I19" s="1802" t="s">
        <v>1021</v>
      </c>
      <c r="J19" s="1802"/>
      <c r="K19" s="558" t="s">
        <v>1022</v>
      </c>
      <c r="L19" s="1802" t="s">
        <v>1083</v>
      </c>
      <c r="M19" s="1802"/>
      <c r="N19" s="473"/>
      <c r="O19" s="474"/>
      <c r="P19" s="1812"/>
      <c r="Q19" s="1813"/>
      <c r="R19" s="1798"/>
      <c r="S19" s="1798"/>
      <c r="T19" s="1799"/>
    </row>
    <row r="20" spans="2:23" ht="85.5" customHeight="1">
      <c r="B20" s="1800" t="s">
        <v>16</v>
      </c>
      <c r="C20" s="1808"/>
      <c r="D20" s="1809"/>
      <c r="E20" s="1802" t="s">
        <v>1023</v>
      </c>
      <c r="F20" s="1802"/>
      <c r="G20" s="1804" t="s">
        <v>1273</v>
      </c>
      <c r="H20" s="1804"/>
      <c r="I20" s="1802" t="s">
        <v>1025</v>
      </c>
      <c r="J20" s="1802"/>
      <c r="K20" s="558" t="s">
        <v>1026</v>
      </c>
      <c r="L20" s="1802" t="s">
        <v>1024</v>
      </c>
      <c r="M20" s="1802"/>
      <c r="N20" s="473"/>
      <c r="O20" s="474"/>
      <c r="P20" s="1812"/>
      <c r="Q20" s="1813"/>
      <c r="R20" s="1798"/>
      <c r="S20" s="1798"/>
      <c r="T20" s="1799"/>
    </row>
    <row r="21" spans="2:23" ht="85.5" customHeight="1" thickBot="1">
      <c r="B21" s="1801"/>
      <c r="C21" s="1810"/>
      <c r="D21" s="1811"/>
      <c r="E21" s="1803"/>
      <c r="F21" s="1803"/>
      <c r="G21" s="1805"/>
      <c r="H21" s="1805"/>
      <c r="I21" s="1803" t="s">
        <v>1027</v>
      </c>
      <c r="J21" s="1803"/>
      <c r="K21" s="559" t="s">
        <v>1028</v>
      </c>
      <c r="L21" s="1803"/>
      <c r="M21" s="1803"/>
      <c r="N21" s="475"/>
      <c r="O21" s="476"/>
      <c r="P21" s="1814"/>
      <c r="Q21" s="1815"/>
      <c r="R21" s="1806"/>
      <c r="S21" s="1806"/>
      <c r="T21" s="1807"/>
    </row>
    <row r="22" spans="2:23" ht="72.75" customHeight="1" thickBot="1">
      <c r="B22" s="1778" t="s">
        <v>857</v>
      </c>
      <c r="C22" s="1779"/>
      <c r="D22" s="1779"/>
      <c r="E22" s="1779"/>
      <c r="F22" s="1779"/>
      <c r="G22" s="1779"/>
      <c r="H22" s="1779"/>
      <c r="I22" s="1779"/>
      <c r="J22" s="1779"/>
      <c r="K22" s="1779"/>
      <c r="L22" s="1779"/>
      <c r="M22" s="1779"/>
      <c r="N22" s="1779"/>
      <c r="O22" s="1779"/>
      <c r="P22" s="1779"/>
      <c r="Q22" s="1779"/>
      <c r="R22" s="1779"/>
      <c r="S22" s="1779"/>
      <c r="T22" s="1779"/>
    </row>
    <row r="23" spans="2:23" s="342" customFormat="1" ht="119.25" customHeight="1">
      <c r="B23" s="1780" t="s">
        <v>1029</v>
      </c>
      <c r="C23" s="1782" t="s">
        <v>859</v>
      </c>
      <c r="D23" s="1783"/>
      <c r="E23" s="1786" t="s">
        <v>860</v>
      </c>
      <c r="F23" s="1782" t="s">
        <v>861</v>
      </c>
      <c r="G23" s="1788"/>
      <c r="H23" s="1789"/>
      <c r="I23" s="1782" t="s">
        <v>862</v>
      </c>
      <c r="J23" s="1788"/>
      <c r="K23" s="1788"/>
      <c r="L23" s="1788"/>
      <c r="M23" s="1789"/>
      <c r="N23" s="1782" t="s">
        <v>863</v>
      </c>
      <c r="O23" s="1788"/>
      <c r="P23" s="1789"/>
      <c r="Q23" s="1793" t="s">
        <v>1030</v>
      </c>
      <c r="R23" s="1794"/>
      <c r="S23" s="1794"/>
      <c r="T23" s="1795"/>
    </row>
    <row r="24" spans="2:23" s="342" customFormat="1" ht="119.25" customHeight="1" thickBot="1">
      <c r="B24" s="1781"/>
      <c r="C24" s="1784"/>
      <c r="D24" s="1785"/>
      <c r="E24" s="1787"/>
      <c r="F24" s="1790"/>
      <c r="G24" s="1791"/>
      <c r="H24" s="1792"/>
      <c r="I24" s="1790"/>
      <c r="J24" s="1791"/>
      <c r="K24" s="1791"/>
      <c r="L24" s="1791"/>
      <c r="M24" s="1792"/>
      <c r="N24" s="1790"/>
      <c r="O24" s="1791"/>
      <c r="P24" s="1792"/>
      <c r="Q24" s="477" t="s">
        <v>1031</v>
      </c>
      <c r="R24" s="477" t="s">
        <v>1032</v>
      </c>
      <c r="S24" s="1796" t="s">
        <v>865</v>
      </c>
      <c r="T24" s="1797"/>
      <c r="W24" s="342" t="s">
        <v>230</v>
      </c>
    </row>
    <row r="25" spans="2:23" ht="119.25" customHeight="1" thickBot="1">
      <c r="B25" s="491">
        <v>1</v>
      </c>
      <c r="C25" s="1726" t="s">
        <v>1037</v>
      </c>
      <c r="D25" s="1773"/>
      <c r="E25" s="492" t="s">
        <v>1038</v>
      </c>
      <c r="F25" s="1770" t="s">
        <v>1035</v>
      </c>
      <c r="G25" s="1753"/>
      <c r="H25" s="1754"/>
      <c r="I25" s="1750" t="s">
        <v>1274</v>
      </c>
      <c r="J25" s="1751"/>
      <c r="K25" s="1751"/>
      <c r="L25" s="1751"/>
      <c r="M25" s="1752"/>
      <c r="N25" s="1726" t="s">
        <v>878</v>
      </c>
      <c r="O25" s="1727"/>
      <c r="P25" s="1728"/>
      <c r="Q25" s="526"/>
      <c r="R25" s="527"/>
      <c r="S25" s="492" t="s">
        <v>871</v>
      </c>
      <c r="T25" s="528" t="s">
        <v>400</v>
      </c>
    </row>
    <row r="26" spans="2:23" ht="172.5" customHeight="1">
      <c r="B26" s="493">
        <v>1</v>
      </c>
      <c r="C26" s="1774" t="s">
        <v>1084</v>
      </c>
      <c r="D26" s="1775"/>
      <c r="E26" s="510" t="s">
        <v>1040</v>
      </c>
      <c r="F26" s="1713" t="s">
        <v>1035</v>
      </c>
      <c r="G26" s="1714"/>
      <c r="H26" s="1715"/>
      <c r="I26" s="1716" t="s">
        <v>1275</v>
      </c>
      <c r="J26" s="1717"/>
      <c r="K26" s="1717"/>
      <c r="L26" s="1717"/>
      <c r="M26" s="1718"/>
      <c r="N26" s="1707" t="s">
        <v>878</v>
      </c>
      <c r="O26" s="1719"/>
      <c r="P26" s="1708"/>
      <c r="Q26" s="542"/>
      <c r="R26" s="543"/>
      <c r="S26" s="498" t="s">
        <v>871</v>
      </c>
      <c r="T26" s="544" t="s">
        <v>400</v>
      </c>
    </row>
    <row r="27" spans="2:23" ht="119.25" customHeight="1" thickBot="1">
      <c r="B27" s="496">
        <v>2</v>
      </c>
      <c r="C27" s="1776"/>
      <c r="D27" s="1777"/>
      <c r="E27" s="497" t="s">
        <v>1044</v>
      </c>
      <c r="F27" s="1739" t="s">
        <v>1035</v>
      </c>
      <c r="G27" s="1740"/>
      <c r="H27" s="1741"/>
      <c r="I27" s="1742" t="s">
        <v>1045</v>
      </c>
      <c r="J27" s="1743"/>
      <c r="K27" s="1743"/>
      <c r="L27" s="1743"/>
      <c r="M27" s="1744"/>
      <c r="N27" s="1711" t="s">
        <v>878</v>
      </c>
      <c r="O27" s="1745"/>
      <c r="P27" s="1712"/>
      <c r="Q27" s="548"/>
      <c r="R27" s="549"/>
      <c r="S27" s="497" t="s">
        <v>871</v>
      </c>
      <c r="T27" s="550" t="s">
        <v>400</v>
      </c>
    </row>
    <row r="28" spans="2:23" ht="119.25" customHeight="1">
      <c r="B28" s="493">
        <v>1</v>
      </c>
      <c r="C28" s="1707" t="s">
        <v>1081</v>
      </c>
      <c r="D28" s="1708"/>
      <c r="E28" s="498" t="s">
        <v>1046</v>
      </c>
      <c r="F28" s="1713" t="s">
        <v>1035</v>
      </c>
      <c r="G28" s="1714"/>
      <c r="H28" s="1715"/>
      <c r="I28" s="1716" t="s">
        <v>1134</v>
      </c>
      <c r="J28" s="1717"/>
      <c r="K28" s="1717"/>
      <c r="L28" s="1717"/>
      <c r="M28" s="1718"/>
      <c r="N28" s="1707" t="s">
        <v>878</v>
      </c>
      <c r="O28" s="1719"/>
      <c r="P28" s="1708"/>
      <c r="Q28" s="542"/>
      <c r="R28" s="543"/>
      <c r="S28" s="498" t="s">
        <v>871</v>
      </c>
      <c r="T28" s="544" t="s">
        <v>400</v>
      </c>
      <c r="U28" s="108"/>
    </row>
    <row r="29" spans="2:23" ht="119.25" customHeight="1" thickBot="1">
      <c r="B29" s="496">
        <v>2</v>
      </c>
      <c r="C29" s="1711"/>
      <c r="D29" s="1712"/>
      <c r="E29" s="497" t="s">
        <v>1049</v>
      </c>
      <c r="F29" s="1739" t="s">
        <v>1035</v>
      </c>
      <c r="G29" s="1740"/>
      <c r="H29" s="1741"/>
      <c r="I29" s="1742" t="s">
        <v>1050</v>
      </c>
      <c r="J29" s="1743"/>
      <c r="K29" s="1743"/>
      <c r="L29" s="1743"/>
      <c r="M29" s="1744"/>
      <c r="N29" s="1711" t="s">
        <v>878</v>
      </c>
      <c r="O29" s="1745"/>
      <c r="P29" s="1712"/>
      <c r="Q29" s="548"/>
      <c r="R29" s="549"/>
      <c r="S29" s="497" t="s">
        <v>871</v>
      </c>
      <c r="T29" s="550" t="s">
        <v>400</v>
      </c>
      <c r="U29" s="108"/>
    </row>
    <row r="30" spans="2:23" ht="119.25" customHeight="1" thickBot="1">
      <c r="B30" s="491">
        <v>1</v>
      </c>
      <c r="C30" s="1726" t="s">
        <v>1085</v>
      </c>
      <c r="D30" s="1728"/>
      <c r="E30" s="492" t="s">
        <v>313</v>
      </c>
      <c r="F30" s="1770" t="s">
        <v>1035</v>
      </c>
      <c r="G30" s="1753"/>
      <c r="H30" s="1754"/>
      <c r="I30" s="1750" t="s">
        <v>1048</v>
      </c>
      <c r="J30" s="1751"/>
      <c r="K30" s="1751"/>
      <c r="L30" s="1751"/>
      <c r="M30" s="1752"/>
      <c r="N30" s="1726" t="s">
        <v>878</v>
      </c>
      <c r="O30" s="1727"/>
      <c r="P30" s="1728"/>
      <c r="Q30" s="526"/>
      <c r="R30" s="527"/>
      <c r="S30" s="492" t="s">
        <v>871</v>
      </c>
      <c r="T30" s="528" t="s">
        <v>400</v>
      </c>
    </row>
    <row r="31" spans="2:23" ht="119.25" customHeight="1">
      <c r="B31" s="493">
        <v>1</v>
      </c>
      <c r="C31" s="1707" t="s">
        <v>1051</v>
      </c>
      <c r="D31" s="1771"/>
      <c r="E31" s="498" t="s">
        <v>1051</v>
      </c>
      <c r="F31" s="1713" t="s">
        <v>1035</v>
      </c>
      <c r="G31" s="1714"/>
      <c r="H31" s="1715"/>
      <c r="I31" s="1716" t="s">
        <v>1052</v>
      </c>
      <c r="J31" s="1717"/>
      <c r="K31" s="1717"/>
      <c r="L31" s="1717"/>
      <c r="M31" s="1718"/>
      <c r="N31" s="1707" t="s">
        <v>878</v>
      </c>
      <c r="O31" s="1719"/>
      <c r="P31" s="1708"/>
      <c r="Q31" s="542"/>
      <c r="R31" s="543"/>
      <c r="S31" s="498" t="s">
        <v>871</v>
      </c>
      <c r="T31" s="544" t="s">
        <v>400</v>
      </c>
    </row>
    <row r="32" spans="2:23" ht="168" customHeight="1" thickBot="1">
      <c r="B32" s="496">
        <v>2</v>
      </c>
      <c r="C32" s="1711"/>
      <c r="D32" s="1772"/>
      <c r="E32" s="560" t="s">
        <v>1054</v>
      </c>
      <c r="F32" s="1739" t="s">
        <v>1035</v>
      </c>
      <c r="G32" s="1740"/>
      <c r="H32" s="1741"/>
      <c r="I32" s="1742" t="s">
        <v>1053</v>
      </c>
      <c r="J32" s="1743"/>
      <c r="K32" s="1743"/>
      <c r="L32" s="1743"/>
      <c r="M32" s="1744"/>
      <c r="N32" s="1711" t="s">
        <v>878</v>
      </c>
      <c r="O32" s="1745"/>
      <c r="P32" s="1712"/>
      <c r="Q32" s="548"/>
      <c r="R32" s="549"/>
      <c r="S32" s="497" t="s">
        <v>871</v>
      </c>
      <c r="T32" s="550" t="s">
        <v>400</v>
      </c>
    </row>
    <row r="33" spans="2:20" ht="234" customHeight="1" thickBot="1">
      <c r="B33" s="491">
        <v>1</v>
      </c>
      <c r="C33" s="1726" t="s">
        <v>1086</v>
      </c>
      <c r="D33" s="1728"/>
      <c r="E33" s="492" t="s">
        <v>1087</v>
      </c>
      <c r="F33" s="1765" t="s">
        <v>1142</v>
      </c>
      <c r="G33" s="1766"/>
      <c r="H33" s="1767"/>
      <c r="I33" s="1750" t="s">
        <v>1141</v>
      </c>
      <c r="J33" s="1751"/>
      <c r="K33" s="1751"/>
      <c r="L33" s="1751"/>
      <c r="M33" s="1752"/>
      <c r="N33" s="1726" t="s">
        <v>1088</v>
      </c>
      <c r="O33" s="1727"/>
      <c r="P33" s="1728"/>
      <c r="Q33" s="526"/>
      <c r="R33" s="527"/>
      <c r="S33" s="492" t="s">
        <v>871</v>
      </c>
      <c r="T33" s="528" t="s">
        <v>400</v>
      </c>
    </row>
    <row r="34" spans="2:20" ht="119.25" customHeight="1">
      <c r="B34" s="493">
        <v>1</v>
      </c>
      <c r="C34" s="1746" t="s">
        <v>1135</v>
      </c>
      <c r="D34" s="1747"/>
      <c r="E34" s="498" t="s">
        <v>1056</v>
      </c>
      <c r="F34" s="1713" t="s">
        <v>1035</v>
      </c>
      <c r="G34" s="1714"/>
      <c r="H34" s="1715"/>
      <c r="I34" s="1716" t="s">
        <v>1057</v>
      </c>
      <c r="J34" s="1717"/>
      <c r="K34" s="1717"/>
      <c r="L34" s="1717"/>
      <c r="M34" s="1718"/>
      <c r="N34" s="1707" t="s">
        <v>878</v>
      </c>
      <c r="O34" s="1719"/>
      <c r="P34" s="1708"/>
      <c r="Q34" s="542"/>
      <c r="R34" s="543"/>
      <c r="S34" s="498" t="s">
        <v>871</v>
      </c>
      <c r="T34" s="544" t="s">
        <v>400</v>
      </c>
    </row>
    <row r="35" spans="2:20" ht="119.25" customHeight="1">
      <c r="B35" s="494">
        <v>2</v>
      </c>
      <c r="C35" s="1768"/>
      <c r="D35" s="1769"/>
      <c r="E35" s="495" t="s">
        <v>1058</v>
      </c>
      <c r="F35" s="1720" t="s">
        <v>1035</v>
      </c>
      <c r="G35" s="1721"/>
      <c r="H35" s="1722"/>
      <c r="I35" s="1723" t="s">
        <v>1059</v>
      </c>
      <c r="J35" s="1724"/>
      <c r="K35" s="1724"/>
      <c r="L35" s="1724"/>
      <c r="M35" s="1725"/>
      <c r="N35" s="1709" t="s">
        <v>878</v>
      </c>
      <c r="O35" s="1738"/>
      <c r="P35" s="1710"/>
      <c r="Q35" s="545"/>
      <c r="R35" s="546"/>
      <c r="S35" s="495" t="s">
        <v>871</v>
      </c>
      <c r="T35" s="547" t="s">
        <v>400</v>
      </c>
    </row>
    <row r="36" spans="2:20" ht="119.25" customHeight="1">
      <c r="B36" s="494">
        <v>3</v>
      </c>
      <c r="C36" s="1755" t="s">
        <v>1135</v>
      </c>
      <c r="D36" s="1756"/>
      <c r="E36" s="495" t="s">
        <v>1060</v>
      </c>
      <c r="F36" s="1720" t="s">
        <v>1035</v>
      </c>
      <c r="G36" s="1721"/>
      <c r="H36" s="1722"/>
      <c r="I36" s="1723" t="s">
        <v>1061</v>
      </c>
      <c r="J36" s="1724"/>
      <c r="K36" s="1724"/>
      <c r="L36" s="1724"/>
      <c r="M36" s="1725"/>
      <c r="N36" s="1709" t="s">
        <v>878</v>
      </c>
      <c r="O36" s="1738"/>
      <c r="P36" s="1710"/>
      <c r="Q36" s="545"/>
      <c r="R36" s="546"/>
      <c r="S36" s="495" t="s">
        <v>871</v>
      </c>
      <c r="T36" s="547" t="s">
        <v>400</v>
      </c>
    </row>
    <row r="37" spans="2:20" ht="119.25" customHeight="1" thickBot="1">
      <c r="B37" s="496">
        <v>4</v>
      </c>
      <c r="C37" s="1757"/>
      <c r="D37" s="1758"/>
      <c r="E37" s="497" t="s">
        <v>255</v>
      </c>
      <c r="F37" s="1739" t="s">
        <v>1035</v>
      </c>
      <c r="G37" s="1740"/>
      <c r="H37" s="1741"/>
      <c r="I37" s="1742" t="s">
        <v>1062</v>
      </c>
      <c r="J37" s="1743"/>
      <c r="K37" s="1743"/>
      <c r="L37" s="1743"/>
      <c r="M37" s="1744"/>
      <c r="N37" s="1711" t="s">
        <v>878</v>
      </c>
      <c r="O37" s="1745"/>
      <c r="P37" s="1712"/>
      <c r="Q37" s="548"/>
      <c r="R37" s="549"/>
      <c r="S37" s="497" t="s">
        <v>871</v>
      </c>
      <c r="T37" s="550" t="s">
        <v>400</v>
      </c>
    </row>
    <row r="38" spans="2:20" ht="119.25" customHeight="1" thickBot="1">
      <c r="B38" s="501">
        <v>1</v>
      </c>
      <c r="C38" s="1748" t="s">
        <v>1063</v>
      </c>
      <c r="D38" s="1758"/>
      <c r="E38" s="502" t="s">
        <v>1064</v>
      </c>
      <c r="F38" s="1759" t="s">
        <v>1151</v>
      </c>
      <c r="G38" s="1760"/>
      <c r="H38" s="1761"/>
      <c r="I38" s="1759" t="s">
        <v>1066</v>
      </c>
      <c r="J38" s="1762"/>
      <c r="K38" s="1762"/>
      <c r="L38" s="1762"/>
      <c r="M38" s="1763"/>
      <c r="N38" s="1748" t="s">
        <v>1067</v>
      </c>
      <c r="O38" s="1764"/>
      <c r="P38" s="1749"/>
      <c r="Q38" s="552"/>
      <c r="R38" s="553"/>
      <c r="S38" s="502" t="s">
        <v>871</v>
      </c>
      <c r="T38" s="554" t="s">
        <v>400</v>
      </c>
    </row>
    <row r="39" spans="2:20" ht="164.25" customHeight="1">
      <c r="B39" s="493">
        <v>1</v>
      </c>
      <c r="C39" s="1707" t="s">
        <v>868</v>
      </c>
      <c r="D39" s="1708"/>
      <c r="E39" s="498" t="s">
        <v>255</v>
      </c>
      <c r="F39" s="1713" t="s">
        <v>1035</v>
      </c>
      <c r="G39" s="1714"/>
      <c r="H39" s="1715"/>
      <c r="I39" s="1716" t="s">
        <v>1139</v>
      </c>
      <c r="J39" s="1717"/>
      <c r="K39" s="1717"/>
      <c r="L39" s="1717"/>
      <c r="M39" s="1718"/>
      <c r="N39" s="1707" t="s">
        <v>878</v>
      </c>
      <c r="O39" s="1719"/>
      <c r="P39" s="1708"/>
      <c r="Q39" s="542"/>
      <c r="R39" s="543"/>
      <c r="S39" s="498" t="s">
        <v>871</v>
      </c>
      <c r="T39" s="544" t="s">
        <v>400</v>
      </c>
    </row>
    <row r="40" spans="2:20" ht="147.75" customHeight="1">
      <c r="B40" s="494">
        <v>2</v>
      </c>
      <c r="C40" s="1709"/>
      <c r="D40" s="1710"/>
      <c r="E40" s="495" t="s">
        <v>1069</v>
      </c>
      <c r="F40" s="1720" t="s">
        <v>1035</v>
      </c>
      <c r="G40" s="1721"/>
      <c r="H40" s="1722"/>
      <c r="I40" s="1723" t="s">
        <v>1070</v>
      </c>
      <c r="J40" s="1724"/>
      <c r="K40" s="1724"/>
      <c r="L40" s="1724"/>
      <c r="M40" s="1725"/>
      <c r="N40" s="1709" t="s">
        <v>878</v>
      </c>
      <c r="O40" s="1738"/>
      <c r="P40" s="1710"/>
      <c r="Q40" s="545"/>
      <c r="R40" s="546"/>
      <c r="S40" s="495" t="s">
        <v>871</v>
      </c>
      <c r="T40" s="547" t="s">
        <v>400</v>
      </c>
    </row>
    <row r="41" spans="2:20" ht="119.25" customHeight="1" thickBot="1">
      <c r="B41" s="496">
        <v>3</v>
      </c>
      <c r="C41" s="1711"/>
      <c r="D41" s="1712"/>
      <c r="E41" s="497" t="s">
        <v>666</v>
      </c>
      <c r="F41" s="1739" t="s">
        <v>1035</v>
      </c>
      <c r="G41" s="1740"/>
      <c r="H41" s="1741"/>
      <c r="I41" s="1742" t="s">
        <v>1071</v>
      </c>
      <c r="J41" s="1743"/>
      <c r="K41" s="1743"/>
      <c r="L41" s="1743"/>
      <c r="M41" s="1744"/>
      <c r="N41" s="1711" t="s">
        <v>878</v>
      </c>
      <c r="O41" s="1745"/>
      <c r="P41" s="1712"/>
      <c r="Q41" s="548"/>
      <c r="R41" s="549"/>
      <c r="S41" s="497" t="s">
        <v>871</v>
      </c>
      <c r="T41" s="550" t="s">
        <v>400</v>
      </c>
    </row>
    <row r="42" spans="2:20" ht="119.25" customHeight="1" thickBot="1">
      <c r="B42" s="501">
        <v>1</v>
      </c>
      <c r="C42" s="1746" t="s">
        <v>282</v>
      </c>
      <c r="D42" s="1747"/>
      <c r="E42" s="502" t="s">
        <v>1276</v>
      </c>
      <c r="F42" s="1750" t="s">
        <v>1277</v>
      </c>
      <c r="G42" s="1751"/>
      <c r="H42" s="1752"/>
      <c r="I42" s="1750" t="s">
        <v>1278</v>
      </c>
      <c r="J42" s="1751"/>
      <c r="K42" s="1751"/>
      <c r="L42" s="1751"/>
      <c r="M42" s="1752"/>
      <c r="N42" s="1726" t="s">
        <v>1279</v>
      </c>
      <c r="O42" s="1727"/>
      <c r="P42" s="1728"/>
      <c r="Q42" s="595"/>
      <c r="R42" s="502"/>
      <c r="S42" s="497" t="s">
        <v>871</v>
      </c>
      <c r="T42" s="550" t="s">
        <v>400</v>
      </c>
    </row>
    <row r="43" spans="2:20" ht="119.25" customHeight="1" thickBot="1">
      <c r="B43" s="491">
        <v>2</v>
      </c>
      <c r="C43" s="1748"/>
      <c r="D43" s="1749"/>
      <c r="E43" s="492" t="s">
        <v>481</v>
      </c>
      <c r="F43" s="1750" t="s">
        <v>1277</v>
      </c>
      <c r="G43" s="1753"/>
      <c r="H43" s="1754"/>
      <c r="I43" s="1750" t="s">
        <v>1072</v>
      </c>
      <c r="J43" s="1751"/>
      <c r="K43" s="1751"/>
      <c r="L43" s="1751"/>
      <c r="M43" s="1752"/>
      <c r="N43" s="1726" t="s">
        <v>1279</v>
      </c>
      <c r="O43" s="1727"/>
      <c r="P43" s="1728"/>
      <c r="Q43" s="596"/>
      <c r="R43" s="492"/>
      <c r="S43" s="492" t="s">
        <v>871</v>
      </c>
      <c r="T43" s="528" t="s">
        <v>400</v>
      </c>
    </row>
    <row r="44" spans="2:20" ht="192" customHeight="1">
      <c r="B44" s="1729" t="s">
        <v>999</v>
      </c>
      <c r="C44" s="1730"/>
      <c r="D44" s="1730"/>
      <c r="E44" s="1730"/>
      <c r="F44" s="1730"/>
      <c r="G44" s="1730"/>
      <c r="H44" s="1730"/>
      <c r="I44" s="1730"/>
      <c r="J44" s="1730"/>
      <c r="K44" s="1730"/>
      <c r="L44" s="1730"/>
      <c r="M44" s="1730"/>
      <c r="N44" s="1730"/>
      <c r="O44" s="1730"/>
      <c r="P44" s="1730"/>
      <c r="Q44" s="1730"/>
      <c r="R44" s="1730"/>
      <c r="S44" s="1730"/>
      <c r="T44" s="1731"/>
    </row>
    <row r="45" spans="2:20" ht="26.25" customHeight="1">
      <c r="B45" s="1732"/>
      <c r="C45" s="1733"/>
      <c r="D45" s="1733"/>
      <c r="E45" s="1733"/>
      <c r="F45" s="1733"/>
      <c r="G45" s="1733"/>
      <c r="H45" s="1733"/>
      <c r="I45" s="1733"/>
      <c r="J45" s="1733"/>
      <c r="K45" s="1733"/>
      <c r="L45" s="1733"/>
      <c r="M45" s="1733"/>
      <c r="N45" s="1733"/>
      <c r="O45" s="1733"/>
      <c r="P45" s="1733"/>
      <c r="Q45" s="1733"/>
      <c r="R45" s="1733"/>
      <c r="S45" s="1733"/>
      <c r="T45" s="1734"/>
    </row>
    <row r="46" spans="2:20" ht="26.25" customHeight="1">
      <c r="B46" s="1732"/>
      <c r="C46" s="1733"/>
      <c r="D46" s="1733"/>
      <c r="E46" s="1733"/>
      <c r="F46" s="1733"/>
      <c r="G46" s="1733"/>
      <c r="H46" s="1733"/>
      <c r="I46" s="1733"/>
      <c r="J46" s="1733"/>
      <c r="K46" s="1733"/>
      <c r="L46" s="1733"/>
      <c r="M46" s="1733"/>
      <c r="N46" s="1733"/>
      <c r="O46" s="1733"/>
      <c r="P46" s="1733"/>
      <c r="Q46" s="1733"/>
      <c r="R46" s="1733"/>
      <c r="S46" s="1733"/>
      <c r="T46" s="1734"/>
    </row>
    <row r="47" spans="2:20" ht="26.25" customHeight="1">
      <c r="B47" s="1732"/>
      <c r="C47" s="1733"/>
      <c r="D47" s="1733"/>
      <c r="E47" s="1733"/>
      <c r="F47" s="1733"/>
      <c r="G47" s="1733"/>
      <c r="H47" s="1733"/>
      <c r="I47" s="1733"/>
      <c r="J47" s="1733"/>
      <c r="K47" s="1733"/>
      <c r="L47" s="1733"/>
      <c r="M47" s="1733"/>
      <c r="N47" s="1733"/>
      <c r="O47" s="1733"/>
      <c r="P47" s="1733"/>
      <c r="Q47" s="1733"/>
      <c r="R47" s="1733"/>
      <c r="S47" s="1733"/>
      <c r="T47" s="1734"/>
    </row>
    <row r="48" spans="2:20" ht="26.25" customHeight="1">
      <c r="B48" s="1732"/>
      <c r="C48" s="1733"/>
      <c r="D48" s="1733"/>
      <c r="E48" s="1733"/>
      <c r="F48" s="1733"/>
      <c r="G48" s="1733"/>
      <c r="H48" s="1733"/>
      <c r="I48" s="1733"/>
      <c r="J48" s="1733"/>
      <c r="K48" s="1733"/>
      <c r="L48" s="1733"/>
      <c r="M48" s="1733"/>
      <c r="N48" s="1733"/>
      <c r="O48" s="1733"/>
      <c r="P48" s="1733"/>
      <c r="Q48" s="1733"/>
      <c r="R48" s="1733"/>
      <c r="S48" s="1733"/>
      <c r="T48" s="1734"/>
    </row>
    <row r="49" spans="2:20" ht="26.25" customHeight="1">
      <c r="B49" s="1732"/>
      <c r="C49" s="1733"/>
      <c r="D49" s="1733"/>
      <c r="E49" s="1733"/>
      <c r="F49" s="1733"/>
      <c r="G49" s="1733"/>
      <c r="H49" s="1733"/>
      <c r="I49" s="1733"/>
      <c r="J49" s="1733"/>
      <c r="K49" s="1733"/>
      <c r="L49" s="1733"/>
      <c r="M49" s="1733"/>
      <c r="N49" s="1733"/>
      <c r="O49" s="1733"/>
      <c r="P49" s="1733"/>
      <c r="Q49" s="1733"/>
      <c r="R49" s="1733"/>
      <c r="S49" s="1733"/>
      <c r="T49" s="1734"/>
    </row>
    <row r="50" spans="2:20" ht="26.25" customHeight="1">
      <c r="B50" s="1732"/>
      <c r="C50" s="1733"/>
      <c r="D50" s="1733"/>
      <c r="E50" s="1733"/>
      <c r="F50" s="1733"/>
      <c r="G50" s="1733"/>
      <c r="H50" s="1733"/>
      <c r="I50" s="1733"/>
      <c r="J50" s="1733"/>
      <c r="K50" s="1733"/>
      <c r="L50" s="1733"/>
      <c r="M50" s="1733"/>
      <c r="N50" s="1733"/>
      <c r="O50" s="1733"/>
      <c r="P50" s="1733"/>
      <c r="Q50" s="1733"/>
      <c r="R50" s="1733"/>
      <c r="S50" s="1733"/>
      <c r="T50" s="1734"/>
    </row>
    <row r="51" spans="2:20" ht="26.25" customHeight="1">
      <c r="B51" s="1732"/>
      <c r="C51" s="1733"/>
      <c r="D51" s="1733"/>
      <c r="E51" s="1733"/>
      <c r="F51" s="1733"/>
      <c r="G51" s="1733"/>
      <c r="H51" s="1733"/>
      <c r="I51" s="1733"/>
      <c r="J51" s="1733"/>
      <c r="K51" s="1733"/>
      <c r="L51" s="1733"/>
      <c r="M51" s="1733"/>
      <c r="N51" s="1733"/>
      <c r="O51" s="1733"/>
      <c r="P51" s="1733"/>
      <c r="Q51" s="1733"/>
      <c r="R51" s="1733"/>
      <c r="S51" s="1733"/>
      <c r="T51" s="1734"/>
    </row>
    <row r="52" spans="2:20" ht="26.25" customHeight="1">
      <c r="B52" s="1732"/>
      <c r="C52" s="1733"/>
      <c r="D52" s="1733"/>
      <c r="E52" s="1733"/>
      <c r="F52" s="1733"/>
      <c r="G52" s="1733"/>
      <c r="H52" s="1733"/>
      <c r="I52" s="1733"/>
      <c r="J52" s="1733"/>
      <c r="K52" s="1733"/>
      <c r="L52" s="1733"/>
      <c r="M52" s="1733"/>
      <c r="N52" s="1733"/>
      <c r="O52" s="1733"/>
      <c r="P52" s="1733"/>
      <c r="Q52" s="1733"/>
      <c r="R52" s="1733"/>
      <c r="S52" s="1733"/>
      <c r="T52" s="1734"/>
    </row>
    <row r="53" spans="2:20" ht="26.25" customHeight="1">
      <c r="B53" s="1732"/>
      <c r="C53" s="1733"/>
      <c r="D53" s="1733"/>
      <c r="E53" s="1733"/>
      <c r="F53" s="1733"/>
      <c r="G53" s="1733"/>
      <c r="H53" s="1733"/>
      <c r="I53" s="1733"/>
      <c r="J53" s="1733"/>
      <c r="K53" s="1733"/>
      <c r="L53" s="1733"/>
      <c r="M53" s="1733"/>
      <c r="N53" s="1733"/>
      <c r="O53" s="1733"/>
      <c r="P53" s="1733"/>
      <c r="Q53" s="1733"/>
      <c r="R53" s="1733"/>
      <c r="S53" s="1733"/>
      <c r="T53" s="1734"/>
    </row>
    <row r="54" spans="2:20" ht="26.25" customHeight="1">
      <c r="B54" s="1732"/>
      <c r="C54" s="1733"/>
      <c r="D54" s="1733"/>
      <c r="E54" s="1733"/>
      <c r="F54" s="1733"/>
      <c r="G54" s="1733"/>
      <c r="H54" s="1733"/>
      <c r="I54" s="1733"/>
      <c r="J54" s="1733"/>
      <c r="K54" s="1733"/>
      <c r="L54" s="1733"/>
      <c r="M54" s="1733"/>
      <c r="N54" s="1733"/>
      <c r="O54" s="1733"/>
      <c r="P54" s="1733"/>
      <c r="Q54" s="1733"/>
      <c r="R54" s="1733"/>
      <c r="S54" s="1733"/>
      <c r="T54" s="1734"/>
    </row>
    <row r="55" spans="2:20" ht="26.25" customHeight="1">
      <c r="B55" s="1732"/>
      <c r="C55" s="1733"/>
      <c r="D55" s="1733"/>
      <c r="E55" s="1733"/>
      <c r="F55" s="1733"/>
      <c r="G55" s="1733"/>
      <c r="H55" s="1733"/>
      <c r="I55" s="1733"/>
      <c r="J55" s="1733"/>
      <c r="K55" s="1733"/>
      <c r="L55" s="1733"/>
      <c r="M55" s="1733"/>
      <c r="N55" s="1733"/>
      <c r="O55" s="1733"/>
      <c r="P55" s="1733"/>
      <c r="Q55" s="1733"/>
      <c r="R55" s="1733"/>
      <c r="S55" s="1733"/>
      <c r="T55" s="1734"/>
    </row>
    <row r="56" spans="2:20" ht="26.25" customHeight="1">
      <c r="B56" s="1732"/>
      <c r="C56" s="1733"/>
      <c r="D56" s="1733"/>
      <c r="E56" s="1733"/>
      <c r="F56" s="1733"/>
      <c r="G56" s="1733"/>
      <c r="H56" s="1733"/>
      <c r="I56" s="1733"/>
      <c r="J56" s="1733"/>
      <c r="K56" s="1733"/>
      <c r="L56" s="1733"/>
      <c r="M56" s="1733"/>
      <c r="N56" s="1733"/>
      <c r="O56" s="1733"/>
      <c r="P56" s="1733"/>
      <c r="Q56" s="1733"/>
      <c r="R56" s="1733"/>
      <c r="S56" s="1733"/>
      <c r="T56" s="1734"/>
    </row>
    <row r="57" spans="2:20" ht="26.25" customHeight="1">
      <c r="B57" s="1732"/>
      <c r="C57" s="1733"/>
      <c r="D57" s="1733"/>
      <c r="E57" s="1733"/>
      <c r="F57" s="1733"/>
      <c r="G57" s="1733"/>
      <c r="H57" s="1733"/>
      <c r="I57" s="1733"/>
      <c r="J57" s="1733"/>
      <c r="K57" s="1733"/>
      <c r="L57" s="1733"/>
      <c r="M57" s="1733"/>
      <c r="N57" s="1733"/>
      <c r="O57" s="1733"/>
      <c r="P57" s="1733"/>
      <c r="Q57" s="1733"/>
      <c r="R57" s="1733"/>
      <c r="S57" s="1733"/>
      <c r="T57" s="1734"/>
    </row>
    <row r="58" spans="2:20" ht="26.25" customHeight="1">
      <c r="B58" s="1732"/>
      <c r="C58" s="1733"/>
      <c r="D58" s="1733"/>
      <c r="E58" s="1733"/>
      <c r="F58" s="1733"/>
      <c r="G58" s="1733"/>
      <c r="H58" s="1733"/>
      <c r="I58" s="1733"/>
      <c r="J58" s="1733"/>
      <c r="K58" s="1733"/>
      <c r="L58" s="1733"/>
      <c r="M58" s="1733"/>
      <c r="N58" s="1733"/>
      <c r="O58" s="1733"/>
      <c r="P58" s="1733"/>
      <c r="Q58" s="1733"/>
      <c r="R58" s="1733"/>
      <c r="S58" s="1733"/>
      <c r="T58" s="1734"/>
    </row>
    <row r="59" spans="2:20" ht="26.25" customHeight="1">
      <c r="B59" s="1732"/>
      <c r="C59" s="1733"/>
      <c r="D59" s="1733"/>
      <c r="E59" s="1733"/>
      <c r="F59" s="1733"/>
      <c r="G59" s="1733"/>
      <c r="H59" s="1733"/>
      <c r="I59" s="1733"/>
      <c r="J59" s="1733"/>
      <c r="K59" s="1733"/>
      <c r="L59" s="1733"/>
      <c r="M59" s="1733"/>
      <c r="N59" s="1733"/>
      <c r="O59" s="1733"/>
      <c r="P59" s="1733"/>
      <c r="Q59" s="1733"/>
      <c r="R59" s="1733"/>
      <c r="S59" s="1733"/>
      <c r="T59" s="1734"/>
    </row>
    <row r="60" spans="2:20" ht="26.25" customHeight="1">
      <c r="B60" s="1732"/>
      <c r="C60" s="1733"/>
      <c r="D60" s="1733"/>
      <c r="E60" s="1733"/>
      <c r="F60" s="1733"/>
      <c r="G60" s="1733"/>
      <c r="H60" s="1733"/>
      <c r="I60" s="1733"/>
      <c r="J60" s="1733"/>
      <c r="K60" s="1733"/>
      <c r="L60" s="1733"/>
      <c r="M60" s="1733"/>
      <c r="N60" s="1733"/>
      <c r="O60" s="1733"/>
      <c r="P60" s="1733"/>
      <c r="Q60" s="1733"/>
      <c r="R60" s="1733"/>
      <c r="S60" s="1733"/>
      <c r="T60" s="1734"/>
    </row>
    <row r="61" spans="2:20" ht="26.25" customHeight="1" thickBot="1">
      <c r="B61" s="1735"/>
      <c r="C61" s="1736"/>
      <c r="D61" s="1736"/>
      <c r="E61" s="1736"/>
      <c r="F61" s="1736"/>
      <c r="G61" s="1736"/>
      <c r="H61" s="1736"/>
      <c r="I61" s="1736"/>
      <c r="J61" s="1736"/>
      <c r="K61" s="1736"/>
      <c r="L61" s="1736"/>
      <c r="M61" s="1736"/>
      <c r="N61" s="1736"/>
      <c r="O61" s="1736"/>
      <c r="P61" s="1736"/>
      <c r="Q61" s="1736"/>
      <c r="R61" s="1736"/>
      <c r="S61" s="1736"/>
      <c r="T61" s="1737"/>
    </row>
    <row r="101" spans="2:23" s="337" customFormat="1">
      <c r="B101"/>
      <c r="C101" s="337" t="s">
        <v>230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U101"/>
      <c r="V101"/>
      <c r="W101"/>
    </row>
  </sheetData>
  <mergeCells count="121">
    <mergeCell ref="B3:P5"/>
    <mergeCell ref="S3:T3"/>
    <mergeCell ref="S4:T4"/>
    <mergeCell ref="S5:T5"/>
    <mergeCell ref="B6:T6"/>
    <mergeCell ref="B7:C7"/>
    <mergeCell ref="D7:F7"/>
    <mergeCell ref="G7:G11"/>
    <mergeCell ref="H7:M11"/>
    <mergeCell ref="N7:T7"/>
    <mergeCell ref="B8:C8"/>
    <mergeCell ref="D8:F8"/>
    <mergeCell ref="N8:T11"/>
    <mergeCell ref="B9:C9"/>
    <mergeCell ref="D9:F9"/>
    <mergeCell ref="B10:C10"/>
    <mergeCell ref="D10:F10"/>
    <mergeCell ref="B11:C11"/>
    <mergeCell ref="D11:F11"/>
    <mergeCell ref="B13:T16"/>
    <mergeCell ref="B17:T17"/>
    <mergeCell ref="C18:D18"/>
    <mergeCell ref="E18:F18"/>
    <mergeCell ref="G18:H18"/>
    <mergeCell ref="I18:J18"/>
    <mergeCell ref="L18:M18"/>
    <mergeCell ref="P18:Q18"/>
    <mergeCell ref="R18:T18"/>
    <mergeCell ref="R19:T19"/>
    <mergeCell ref="B20:B21"/>
    <mergeCell ref="E20:F21"/>
    <mergeCell ref="G20:H21"/>
    <mergeCell ref="I20:J20"/>
    <mergeCell ref="L20:M21"/>
    <mergeCell ref="R20:T20"/>
    <mergeCell ref="I21:J21"/>
    <mergeCell ref="R21:T21"/>
    <mergeCell ref="C19:D21"/>
    <mergeCell ref="E19:F19"/>
    <mergeCell ref="G19:H19"/>
    <mergeCell ref="I19:J19"/>
    <mergeCell ref="L19:M19"/>
    <mergeCell ref="P19:Q21"/>
    <mergeCell ref="B22:T22"/>
    <mergeCell ref="B23:B24"/>
    <mergeCell ref="C23:D24"/>
    <mergeCell ref="E23:E24"/>
    <mergeCell ref="F23:H24"/>
    <mergeCell ref="I23:M24"/>
    <mergeCell ref="N23:P24"/>
    <mergeCell ref="Q23:T23"/>
    <mergeCell ref="S24:T24"/>
    <mergeCell ref="N27:P27"/>
    <mergeCell ref="C28:D29"/>
    <mergeCell ref="F28:H28"/>
    <mergeCell ref="I28:M28"/>
    <mergeCell ref="N28:P28"/>
    <mergeCell ref="F29:H29"/>
    <mergeCell ref="I29:M29"/>
    <mergeCell ref="N29:P29"/>
    <mergeCell ref="C25:D25"/>
    <mergeCell ref="F25:H25"/>
    <mergeCell ref="I25:M25"/>
    <mergeCell ref="N25:P25"/>
    <mergeCell ref="C26:D27"/>
    <mergeCell ref="F26:H26"/>
    <mergeCell ref="I26:M26"/>
    <mergeCell ref="N26:P26"/>
    <mergeCell ref="F27:H27"/>
    <mergeCell ref="I27:M27"/>
    <mergeCell ref="C30:D30"/>
    <mergeCell ref="F30:H30"/>
    <mergeCell ref="I30:M30"/>
    <mergeCell ref="N30:P30"/>
    <mergeCell ref="C31:D32"/>
    <mergeCell ref="F31:H31"/>
    <mergeCell ref="I31:M31"/>
    <mergeCell ref="N31:P31"/>
    <mergeCell ref="F32:H32"/>
    <mergeCell ref="I32:M32"/>
    <mergeCell ref="N32:P32"/>
    <mergeCell ref="C33:D33"/>
    <mergeCell ref="F33:H33"/>
    <mergeCell ref="I33:M33"/>
    <mergeCell ref="N33:P33"/>
    <mergeCell ref="C34:D35"/>
    <mergeCell ref="F34:H34"/>
    <mergeCell ref="I34:M34"/>
    <mergeCell ref="N34:P34"/>
    <mergeCell ref="F35:H35"/>
    <mergeCell ref="I35:M35"/>
    <mergeCell ref="N35:P35"/>
    <mergeCell ref="C36:D37"/>
    <mergeCell ref="F36:H36"/>
    <mergeCell ref="I36:M36"/>
    <mergeCell ref="N36:P36"/>
    <mergeCell ref="F37:H37"/>
    <mergeCell ref="I37:M37"/>
    <mergeCell ref="N37:P37"/>
    <mergeCell ref="C38:D38"/>
    <mergeCell ref="F38:H38"/>
    <mergeCell ref="I38:M38"/>
    <mergeCell ref="N38:P38"/>
    <mergeCell ref="C39:D41"/>
    <mergeCell ref="F39:H39"/>
    <mergeCell ref="I39:M39"/>
    <mergeCell ref="N39:P39"/>
    <mergeCell ref="F40:H40"/>
    <mergeCell ref="I40:M40"/>
    <mergeCell ref="N43:P43"/>
    <mergeCell ref="B44:T61"/>
    <mergeCell ref="N40:P40"/>
    <mergeCell ref="F41:H41"/>
    <mergeCell ref="I41:M41"/>
    <mergeCell ref="N41:P41"/>
    <mergeCell ref="C42:D43"/>
    <mergeCell ref="F42:H42"/>
    <mergeCell ref="I42:M42"/>
    <mergeCell ref="N42:P42"/>
    <mergeCell ref="F43:H43"/>
    <mergeCell ref="I43:M43"/>
  </mergeCells>
  <phoneticPr fontId="2" type="noConversion"/>
  <printOptions horizontalCentered="1"/>
  <pageMargins left="0.39370078740157483" right="0.39370078740157483" top="0.39370078740157483" bottom="0.74803149606299213" header="0.19685039370078741" footer="0.19685039370078741"/>
  <pageSetup paperSize="9" scale="20" fitToHeight="0" orientation="portrait" r:id="rId1"/>
  <headerFooter>
    <oddFooter>&amp;L&amp;36F803-13(Rev.0)&amp;C&amp;36Tentech INC&amp;R&amp;36A4(210×297mm)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9E78-FE83-4733-8DFE-D482AF0F2580}">
  <sheetPr>
    <pageSetUpPr fitToPage="1"/>
  </sheetPr>
  <dimension ref="B1:W100"/>
  <sheetViews>
    <sheetView view="pageBreakPreview" topLeftCell="A36" zoomScale="55" zoomScaleNormal="85" zoomScaleSheetLayoutView="55" zoomScalePageLayoutView="25" workbookViewId="0">
      <selection activeCell="I12" sqref="I12:L12"/>
    </sheetView>
  </sheetViews>
  <sheetFormatPr defaultRowHeight="26.25"/>
  <cols>
    <col min="1" max="1" width="3.625" customWidth="1"/>
    <col min="2" max="2" width="25.5" customWidth="1"/>
    <col min="3" max="3" width="16.125" style="337" customWidth="1"/>
    <col min="4" max="4" width="29.625" style="337" customWidth="1"/>
    <col min="5" max="5" width="43" style="337" customWidth="1"/>
    <col min="6" max="6" width="13.875" customWidth="1"/>
    <col min="7" max="7" width="25.875" customWidth="1"/>
    <col min="8" max="8" width="15" customWidth="1"/>
    <col min="9" max="9" width="5.625" customWidth="1"/>
    <col min="10" max="10" width="26.125" customWidth="1"/>
    <col min="11" max="11" width="13.125" customWidth="1"/>
    <col min="12" max="12" width="25.875" customWidth="1"/>
    <col min="13" max="13" width="18.5" customWidth="1"/>
    <col min="14" max="15" width="25.125" customWidth="1"/>
    <col min="16" max="16" width="7.625" customWidth="1"/>
    <col min="17" max="18" width="20.625" customWidth="1"/>
    <col min="19" max="20" width="10.625" style="337" customWidth="1"/>
    <col min="21" max="21" width="3.625" customWidth="1"/>
    <col min="24" max="24" width="9" customWidth="1"/>
  </cols>
  <sheetData>
    <row r="1" spans="2:23" ht="17.25" customHeight="1" thickBot="1"/>
    <row r="2" spans="2:23" s="339" customFormat="1" ht="39.950000000000003" customHeight="1">
      <c r="B2" s="2025" t="s">
        <v>1007</v>
      </c>
      <c r="C2" s="2025"/>
      <c r="D2" s="2025"/>
      <c r="E2" s="2025"/>
      <c r="F2" s="2025"/>
      <c r="G2" s="2025"/>
      <c r="H2" s="2025"/>
      <c r="I2" s="2025"/>
      <c r="J2" s="2025"/>
      <c r="K2" s="2025"/>
      <c r="L2" s="2025"/>
      <c r="M2" s="2025"/>
      <c r="N2" s="2025"/>
      <c r="O2" s="2025"/>
      <c r="P2" s="1558"/>
      <c r="Q2" s="338" t="s">
        <v>792</v>
      </c>
      <c r="R2" s="338" t="s">
        <v>793</v>
      </c>
      <c r="S2" s="2026" t="s">
        <v>794</v>
      </c>
      <c r="T2" s="2027"/>
    </row>
    <row r="3" spans="2:23" s="339" customFormat="1" ht="93.75" customHeight="1">
      <c r="B3" s="2025"/>
      <c r="C3" s="2025"/>
      <c r="D3" s="2025"/>
      <c r="E3" s="2025"/>
      <c r="F3" s="2025"/>
      <c r="G3" s="2025"/>
      <c r="H3" s="2025"/>
      <c r="I3" s="2025"/>
      <c r="J3" s="2025"/>
      <c r="K3" s="2025"/>
      <c r="L3" s="2025"/>
      <c r="M3" s="2025"/>
      <c r="N3" s="2025"/>
      <c r="O3" s="2025"/>
      <c r="P3" s="1558"/>
      <c r="Q3" s="340"/>
      <c r="R3" s="340"/>
      <c r="S3" s="1837"/>
      <c r="T3" s="1838"/>
    </row>
    <row r="4" spans="2:23" s="339" customFormat="1" ht="39.950000000000003" customHeight="1" thickBot="1">
      <c r="B4" s="2025"/>
      <c r="C4" s="2025"/>
      <c r="D4" s="2025"/>
      <c r="E4" s="2025"/>
      <c r="F4" s="2025"/>
      <c r="G4" s="2025"/>
      <c r="H4" s="2025"/>
      <c r="I4" s="2025"/>
      <c r="J4" s="2025"/>
      <c r="K4" s="2025"/>
      <c r="L4" s="2025"/>
      <c r="M4" s="2025"/>
      <c r="N4" s="2025"/>
      <c r="O4" s="2025"/>
      <c r="P4" s="1558"/>
      <c r="Q4" s="341" t="s">
        <v>1008</v>
      </c>
      <c r="R4" s="341" t="s">
        <v>1008</v>
      </c>
      <c r="S4" s="1839" t="s">
        <v>1008</v>
      </c>
      <c r="T4" s="1840"/>
    </row>
    <row r="5" spans="2:23" ht="17.25" customHeight="1" thickBot="1">
      <c r="B5" s="1841"/>
      <c r="C5" s="1841"/>
      <c r="D5" s="1841"/>
      <c r="E5" s="1841"/>
      <c r="F5" s="1841"/>
      <c r="G5" s="1841"/>
      <c r="H5" s="1841"/>
      <c r="I5" s="1841"/>
      <c r="J5" s="1841"/>
      <c r="K5" s="1841"/>
      <c r="L5" s="1841"/>
      <c r="M5" s="1841"/>
      <c r="N5" s="1841"/>
      <c r="O5" s="1841"/>
      <c r="P5" s="1841"/>
      <c r="Q5" s="1841"/>
      <c r="R5" s="1841"/>
      <c r="S5" s="1841"/>
      <c r="T5" s="1841"/>
    </row>
    <row r="6" spans="2:23" s="342" customFormat="1" ht="75" customHeight="1">
      <c r="B6" s="2028" t="s">
        <v>1009</v>
      </c>
      <c r="C6" s="1985"/>
      <c r="D6" s="2029" t="s">
        <v>239</v>
      </c>
      <c r="E6" s="2030"/>
      <c r="F6" s="2031"/>
      <c r="G6" s="2032" t="s">
        <v>1010</v>
      </c>
      <c r="H6" s="2035" t="s">
        <v>1011</v>
      </c>
      <c r="I6" s="2036"/>
      <c r="J6" s="2036"/>
      <c r="K6" s="2036"/>
      <c r="L6" s="2036"/>
      <c r="M6" s="2037"/>
      <c r="N6" s="2028" t="s">
        <v>1012</v>
      </c>
      <c r="O6" s="1984"/>
      <c r="P6" s="1984"/>
      <c r="Q6" s="1984"/>
      <c r="R6" s="1984"/>
      <c r="S6" s="1984"/>
      <c r="T6" s="1985"/>
    </row>
    <row r="7" spans="2:23" s="342" customFormat="1" ht="60" customHeight="1">
      <c r="B7" s="2044" t="s">
        <v>1013</v>
      </c>
      <c r="C7" s="2045"/>
      <c r="D7" s="2046"/>
      <c r="E7" s="2047"/>
      <c r="F7" s="2048"/>
      <c r="G7" s="2033"/>
      <c r="H7" s="2038"/>
      <c r="I7" s="2039"/>
      <c r="J7" s="2039"/>
      <c r="K7" s="2039"/>
      <c r="L7" s="2039"/>
      <c r="M7" s="2040"/>
      <c r="N7" s="2049"/>
      <c r="O7" s="2050"/>
      <c r="P7" s="2050"/>
      <c r="Q7" s="2050"/>
      <c r="R7" s="2050"/>
      <c r="S7" s="2050"/>
      <c r="T7" s="2051"/>
    </row>
    <row r="8" spans="2:23" s="342" customFormat="1" ht="60" customHeight="1">
      <c r="B8" s="2044" t="s">
        <v>867</v>
      </c>
      <c r="C8" s="2045"/>
      <c r="D8" s="2046"/>
      <c r="E8" s="2047"/>
      <c r="F8" s="2048"/>
      <c r="G8" s="2033"/>
      <c r="H8" s="2038"/>
      <c r="I8" s="2039"/>
      <c r="J8" s="2039"/>
      <c r="K8" s="2039"/>
      <c r="L8" s="2039"/>
      <c r="M8" s="2040"/>
      <c r="N8" s="2052"/>
      <c r="O8" s="2039"/>
      <c r="P8" s="2039"/>
      <c r="Q8" s="2039"/>
      <c r="R8" s="2039"/>
      <c r="S8" s="2039"/>
      <c r="T8" s="2040"/>
    </row>
    <row r="9" spans="2:23" s="342" customFormat="1" ht="60" customHeight="1">
      <c r="B9" s="2044" t="s">
        <v>1014</v>
      </c>
      <c r="C9" s="2045"/>
      <c r="D9" s="2046"/>
      <c r="E9" s="2047"/>
      <c r="F9" s="2048"/>
      <c r="G9" s="2033"/>
      <c r="H9" s="2038"/>
      <c r="I9" s="2039"/>
      <c r="J9" s="2039"/>
      <c r="K9" s="2039"/>
      <c r="L9" s="2039"/>
      <c r="M9" s="2040"/>
      <c r="N9" s="2052"/>
      <c r="O9" s="2039"/>
      <c r="P9" s="2039"/>
      <c r="Q9" s="2039"/>
      <c r="R9" s="2039"/>
      <c r="S9" s="2039"/>
      <c r="T9" s="2040"/>
      <c r="W9" s="342" t="s">
        <v>230</v>
      </c>
    </row>
    <row r="10" spans="2:23" s="342" customFormat="1" ht="60" customHeight="1" thickBot="1">
      <c r="B10" s="2054" t="s">
        <v>1015</v>
      </c>
      <c r="C10" s="2055"/>
      <c r="D10" s="2056" t="s">
        <v>1016</v>
      </c>
      <c r="E10" s="2057"/>
      <c r="F10" s="2058"/>
      <c r="G10" s="2034"/>
      <c r="H10" s="2041"/>
      <c r="I10" s="2042"/>
      <c r="J10" s="2042"/>
      <c r="K10" s="2042"/>
      <c r="L10" s="2042"/>
      <c r="M10" s="2043"/>
      <c r="N10" s="2053"/>
      <c r="O10" s="2042"/>
      <c r="P10" s="2042"/>
      <c r="Q10" s="2042"/>
      <c r="R10" s="2042"/>
      <c r="S10" s="2042"/>
      <c r="T10" s="2043"/>
    </row>
    <row r="11" spans="2:23" ht="9.9499999999999993" customHeight="1" thickBot="1">
      <c r="B11" s="343"/>
      <c r="C11" s="344"/>
      <c r="D11" s="344"/>
      <c r="E11" s="344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4"/>
      <c r="T11" s="344"/>
    </row>
    <row r="12" spans="2:23" ht="94.5" customHeight="1">
      <c r="B12" s="2010" t="s">
        <v>1017</v>
      </c>
      <c r="C12" s="2011"/>
      <c r="D12" s="2012"/>
      <c r="E12" s="2012"/>
      <c r="F12" s="2012"/>
      <c r="G12" s="2012"/>
      <c r="H12" s="2012"/>
      <c r="I12" s="2012"/>
      <c r="J12" s="2012"/>
      <c r="K12" s="2012"/>
      <c r="L12" s="2012"/>
      <c r="M12" s="2012"/>
      <c r="N12" s="2012"/>
      <c r="O12" s="2012"/>
      <c r="P12" s="2012"/>
      <c r="Q12" s="2012"/>
      <c r="R12" s="2012"/>
      <c r="S12" s="2012"/>
      <c r="T12" s="2013"/>
    </row>
    <row r="13" spans="2:23" ht="26.25" customHeight="1">
      <c r="B13" s="2014"/>
      <c r="C13" s="2015"/>
      <c r="D13" s="2016"/>
      <c r="E13" s="2016"/>
      <c r="F13" s="2016"/>
      <c r="G13" s="2016"/>
      <c r="H13" s="2016"/>
      <c r="I13" s="2016"/>
      <c r="J13" s="2016"/>
      <c r="K13" s="2016"/>
      <c r="L13" s="2016"/>
      <c r="M13" s="2016"/>
      <c r="N13" s="2016"/>
      <c r="O13" s="2016"/>
      <c r="P13" s="2016"/>
      <c r="Q13" s="2016"/>
      <c r="R13" s="2016"/>
      <c r="S13" s="2016"/>
      <c r="T13" s="2017"/>
    </row>
    <row r="14" spans="2:23" ht="51.75" customHeight="1">
      <c r="B14" s="2014"/>
      <c r="C14" s="2015"/>
      <c r="D14" s="2016"/>
      <c r="E14" s="2016"/>
      <c r="F14" s="2016"/>
      <c r="G14" s="2016"/>
      <c r="H14" s="2016"/>
      <c r="I14" s="2016"/>
      <c r="J14" s="2016"/>
      <c r="K14" s="2016"/>
      <c r="L14" s="2016"/>
      <c r="M14" s="2016"/>
      <c r="N14" s="2016"/>
      <c r="O14" s="2016"/>
      <c r="P14" s="2016"/>
      <c r="Q14" s="2016"/>
      <c r="R14" s="2016"/>
      <c r="S14" s="2016"/>
      <c r="T14" s="2017"/>
    </row>
    <row r="15" spans="2:23" ht="59.25" customHeight="1" thickBot="1">
      <c r="B15" s="2018"/>
      <c r="C15" s="2019"/>
      <c r="D15" s="2020"/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1"/>
    </row>
    <row r="16" spans="2:23" ht="59.25" customHeight="1" thickBot="1">
      <c r="B16" s="1969" t="s">
        <v>1018</v>
      </c>
      <c r="C16" s="1969"/>
      <c r="D16" s="1969"/>
      <c r="E16" s="1969"/>
      <c r="F16" s="1969"/>
      <c r="G16" s="1969"/>
      <c r="H16" s="1969"/>
      <c r="I16" s="1969"/>
      <c r="J16" s="1969"/>
      <c r="K16" s="1969"/>
      <c r="L16" s="1969"/>
      <c r="M16" s="1969"/>
      <c r="N16" s="1969"/>
      <c r="O16" s="1969"/>
      <c r="P16" s="1969"/>
      <c r="Q16" s="1969"/>
      <c r="R16" s="1969"/>
      <c r="S16" s="1969"/>
      <c r="T16" s="1969"/>
    </row>
    <row r="17" spans="2:23" ht="90" customHeight="1" thickBot="1">
      <c r="B17" s="345" t="s">
        <v>826</v>
      </c>
      <c r="C17" s="2022" t="s">
        <v>827</v>
      </c>
      <c r="D17" s="2023"/>
      <c r="E17" s="2022" t="s">
        <v>828</v>
      </c>
      <c r="F17" s="2023"/>
      <c r="G17" s="2022" t="s">
        <v>829</v>
      </c>
      <c r="H17" s="2023"/>
      <c r="I17" s="2022" t="s">
        <v>830</v>
      </c>
      <c r="J17" s="2023"/>
      <c r="K17" s="346" t="s">
        <v>831</v>
      </c>
      <c r="L17" s="2022" t="s">
        <v>832</v>
      </c>
      <c r="M17" s="2023"/>
      <c r="N17" s="346" t="s">
        <v>833</v>
      </c>
      <c r="O17" s="346" t="s">
        <v>834</v>
      </c>
      <c r="P17" s="2022" t="s">
        <v>805</v>
      </c>
      <c r="Q17" s="2023"/>
      <c r="R17" s="2022" t="s">
        <v>806</v>
      </c>
      <c r="S17" s="2023"/>
      <c r="T17" s="2024"/>
    </row>
    <row r="18" spans="2:23" ht="59.25" customHeight="1">
      <c r="B18" s="568" t="s">
        <v>16</v>
      </c>
      <c r="C18" s="1998" t="s">
        <v>1135</v>
      </c>
      <c r="D18" s="1999"/>
      <c r="E18" s="1988" t="s">
        <v>1019</v>
      </c>
      <c r="F18" s="1988"/>
      <c r="G18" s="2004" t="s">
        <v>1272</v>
      </c>
      <c r="H18" s="2005"/>
      <c r="I18" s="1988" t="s">
        <v>1021</v>
      </c>
      <c r="J18" s="1988"/>
      <c r="K18" s="401" t="s">
        <v>1022</v>
      </c>
      <c r="L18" s="1988"/>
      <c r="M18" s="1988"/>
      <c r="N18" s="347"/>
      <c r="O18" s="403"/>
      <c r="P18" s="2006"/>
      <c r="Q18" s="2007"/>
      <c r="R18" s="1988"/>
      <c r="S18" s="1988"/>
      <c r="T18" s="1989"/>
    </row>
    <row r="19" spans="2:23" ht="59.25" customHeight="1">
      <c r="B19" s="1990" t="s">
        <v>16</v>
      </c>
      <c r="C19" s="2000"/>
      <c r="D19" s="2001"/>
      <c r="E19" s="1988" t="s">
        <v>1023</v>
      </c>
      <c r="F19" s="1988"/>
      <c r="G19" s="1993" t="s">
        <v>1273</v>
      </c>
      <c r="H19" s="1994"/>
      <c r="I19" s="1988" t="s">
        <v>1025</v>
      </c>
      <c r="J19" s="1988"/>
      <c r="K19" s="401" t="s">
        <v>1026</v>
      </c>
      <c r="L19" s="1988"/>
      <c r="M19" s="1988"/>
      <c r="N19" s="347"/>
      <c r="O19" s="403"/>
      <c r="P19" s="2006"/>
      <c r="Q19" s="2007"/>
      <c r="R19" s="1988"/>
      <c r="S19" s="1988"/>
      <c r="T19" s="1989"/>
    </row>
    <row r="20" spans="2:23" ht="59.25" customHeight="1" thickBot="1">
      <c r="B20" s="1991"/>
      <c r="C20" s="2002"/>
      <c r="D20" s="2003"/>
      <c r="E20" s="1992"/>
      <c r="F20" s="1992"/>
      <c r="G20" s="1995"/>
      <c r="H20" s="1996"/>
      <c r="I20" s="1992" t="s">
        <v>1027</v>
      </c>
      <c r="J20" s="1992"/>
      <c r="K20" s="404" t="s">
        <v>1028</v>
      </c>
      <c r="L20" s="1992"/>
      <c r="M20" s="1992"/>
      <c r="N20" s="348"/>
      <c r="O20" s="406"/>
      <c r="P20" s="2008"/>
      <c r="Q20" s="2009"/>
      <c r="R20" s="1992"/>
      <c r="S20" s="1992"/>
      <c r="T20" s="1997"/>
    </row>
    <row r="21" spans="2:23" ht="59.25" customHeight="1" thickBot="1">
      <c r="B21" s="1968" t="s">
        <v>857</v>
      </c>
      <c r="C21" s="1969"/>
      <c r="D21" s="1969"/>
      <c r="E21" s="1969"/>
      <c r="F21" s="1969"/>
      <c r="G21" s="1969"/>
      <c r="H21" s="1969"/>
      <c r="I21" s="1969"/>
      <c r="J21" s="1969"/>
      <c r="K21" s="1969"/>
      <c r="L21" s="1969"/>
      <c r="M21" s="1969"/>
      <c r="N21" s="1969"/>
      <c r="O21" s="1969"/>
      <c r="P21" s="1969"/>
      <c r="Q21" s="1969"/>
      <c r="R21" s="1969"/>
      <c r="S21" s="1969"/>
      <c r="T21" s="1969"/>
    </row>
    <row r="22" spans="2:23" s="342" customFormat="1" ht="60" customHeight="1">
      <c r="B22" s="1970" t="s">
        <v>1029</v>
      </c>
      <c r="C22" s="1972" t="s">
        <v>859</v>
      </c>
      <c r="D22" s="1973"/>
      <c r="E22" s="1976" t="s">
        <v>860</v>
      </c>
      <c r="F22" s="1972" t="s">
        <v>861</v>
      </c>
      <c r="G22" s="1978"/>
      <c r="H22" s="1979"/>
      <c r="I22" s="1972" t="s">
        <v>862</v>
      </c>
      <c r="J22" s="1978"/>
      <c r="K22" s="1978"/>
      <c r="L22" s="1978"/>
      <c r="M22" s="1979"/>
      <c r="N22" s="1972" t="s">
        <v>863</v>
      </c>
      <c r="O22" s="1978"/>
      <c r="P22" s="1979"/>
      <c r="Q22" s="1983" t="s">
        <v>1030</v>
      </c>
      <c r="R22" s="1984"/>
      <c r="S22" s="1984"/>
      <c r="T22" s="1985"/>
    </row>
    <row r="23" spans="2:23" s="342" customFormat="1" ht="98.25" customHeight="1" thickBot="1">
      <c r="B23" s="1971"/>
      <c r="C23" s="1974"/>
      <c r="D23" s="1975"/>
      <c r="E23" s="1977"/>
      <c r="F23" s="1980"/>
      <c r="G23" s="1981"/>
      <c r="H23" s="1982"/>
      <c r="I23" s="1980"/>
      <c r="J23" s="1981"/>
      <c r="K23" s="1981"/>
      <c r="L23" s="1981"/>
      <c r="M23" s="1982"/>
      <c r="N23" s="1980"/>
      <c r="O23" s="1981"/>
      <c r="P23" s="1982"/>
      <c r="Q23" s="349" t="s">
        <v>1031</v>
      </c>
      <c r="R23" s="349" t="s">
        <v>1032</v>
      </c>
      <c r="S23" s="1986" t="s">
        <v>865</v>
      </c>
      <c r="T23" s="1987"/>
      <c r="W23" s="342" t="s">
        <v>230</v>
      </c>
    </row>
    <row r="24" spans="2:23" ht="80.099999999999994" customHeight="1" thickBot="1">
      <c r="B24" s="350">
        <v>1</v>
      </c>
      <c r="C24" s="1962" t="s">
        <v>1077</v>
      </c>
      <c r="D24" s="1963"/>
      <c r="E24" s="351" t="s">
        <v>1034</v>
      </c>
      <c r="F24" s="1952" t="s">
        <v>1035</v>
      </c>
      <c r="G24" s="1953"/>
      <c r="H24" s="1954"/>
      <c r="I24" s="1955" t="s">
        <v>1036</v>
      </c>
      <c r="J24" s="1956"/>
      <c r="K24" s="1956"/>
      <c r="L24" s="1956"/>
      <c r="M24" s="1957"/>
      <c r="N24" s="1964" t="s">
        <v>878</v>
      </c>
      <c r="O24" s="1965"/>
      <c r="P24" s="1966"/>
      <c r="Q24" s="352"/>
      <c r="R24" s="353"/>
      <c r="S24" s="354" t="s">
        <v>871</v>
      </c>
      <c r="T24" s="355" t="s">
        <v>400</v>
      </c>
    </row>
    <row r="25" spans="2:23" ht="80.099999999999994" customHeight="1" thickBot="1">
      <c r="B25" s="356">
        <v>1</v>
      </c>
      <c r="C25" s="1950" t="s">
        <v>1037</v>
      </c>
      <c r="D25" s="1967"/>
      <c r="E25" s="357" t="s">
        <v>1038</v>
      </c>
      <c r="F25" s="1952" t="s">
        <v>1035</v>
      </c>
      <c r="G25" s="1953"/>
      <c r="H25" s="1954"/>
      <c r="I25" s="1955" t="s">
        <v>1280</v>
      </c>
      <c r="J25" s="1956"/>
      <c r="K25" s="1956"/>
      <c r="L25" s="1956"/>
      <c r="M25" s="1957"/>
      <c r="N25" s="1958" t="s">
        <v>878</v>
      </c>
      <c r="O25" s="1959"/>
      <c r="P25" s="1960"/>
      <c r="Q25" s="358"/>
      <c r="R25" s="359"/>
      <c r="S25" s="360" t="s">
        <v>871</v>
      </c>
      <c r="T25" s="361" t="s">
        <v>400</v>
      </c>
    </row>
    <row r="26" spans="2:23" ht="80.25" customHeight="1" thickBot="1">
      <c r="B26" s="407">
        <v>1</v>
      </c>
      <c r="C26" s="1950" t="s">
        <v>1078</v>
      </c>
      <c r="D26" s="1951"/>
      <c r="E26" s="408" t="s">
        <v>1042</v>
      </c>
      <c r="F26" s="1952" t="s">
        <v>1035</v>
      </c>
      <c r="G26" s="1953"/>
      <c r="H26" s="1954"/>
      <c r="I26" s="1955" t="s">
        <v>1079</v>
      </c>
      <c r="J26" s="1956"/>
      <c r="K26" s="1956"/>
      <c r="L26" s="1956"/>
      <c r="M26" s="1957"/>
      <c r="N26" s="1958" t="s">
        <v>878</v>
      </c>
      <c r="O26" s="1959"/>
      <c r="P26" s="1960"/>
      <c r="Q26" s="409"/>
      <c r="R26" s="410"/>
      <c r="S26" s="411" t="s">
        <v>871</v>
      </c>
      <c r="T26" s="412" t="s">
        <v>400</v>
      </c>
    </row>
    <row r="27" spans="2:23" ht="98.25" customHeight="1">
      <c r="B27" s="393">
        <v>1</v>
      </c>
      <c r="C27" s="1873" t="s">
        <v>1082</v>
      </c>
      <c r="D27" s="1874"/>
      <c r="E27" s="413" t="s">
        <v>1040</v>
      </c>
      <c r="F27" s="1875" t="s">
        <v>1035</v>
      </c>
      <c r="G27" s="1876"/>
      <c r="H27" s="1877"/>
      <c r="I27" s="1878" t="s">
        <v>1041</v>
      </c>
      <c r="J27" s="1879"/>
      <c r="K27" s="1879"/>
      <c r="L27" s="1879"/>
      <c r="M27" s="1880"/>
      <c r="N27" s="1881" t="s">
        <v>878</v>
      </c>
      <c r="O27" s="1882"/>
      <c r="P27" s="1883"/>
      <c r="Q27" s="395"/>
      <c r="R27" s="396"/>
      <c r="S27" s="397" t="s">
        <v>871</v>
      </c>
      <c r="T27" s="386" t="s">
        <v>400</v>
      </c>
    </row>
    <row r="28" spans="2:23" ht="83.25" customHeight="1" thickBot="1">
      <c r="B28" s="380">
        <v>2</v>
      </c>
      <c r="C28" s="1949"/>
      <c r="D28" s="1961"/>
      <c r="E28" s="414" t="s">
        <v>1044</v>
      </c>
      <c r="F28" s="1920" t="s">
        <v>1035</v>
      </c>
      <c r="G28" s="1921"/>
      <c r="H28" s="1922"/>
      <c r="I28" s="1923" t="s">
        <v>1045</v>
      </c>
      <c r="J28" s="1924"/>
      <c r="K28" s="1924"/>
      <c r="L28" s="1924"/>
      <c r="M28" s="1925"/>
      <c r="N28" s="1926" t="s">
        <v>878</v>
      </c>
      <c r="O28" s="1927"/>
      <c r="P28" s="1928"/>
      <c r="Q28" s="382"/>
      <c r="R28" s="383"/>
      <c r="S28" s="384" t="s">
        <v>871</v>
      </c>
      <c r="T28" s="415" t="s">
        <v>400</v>
      </c>
    </row>
    <row r="29" spans="2:23" ht="80.099999999999994" customHeight="1">
      <c r="B29" s="362">
        <v>1</v>
      </c>
      <c r="C29" s="1873" t="s">
        <v>1081</v>
      </c>
      <c r="D29" s="1946"/>
      <c r="E29" s="379" t="s">
        <v>1046</v>
      </c>
      <c r="F29" s="1875" t="s">
        <v>1035</v>
      </c>
      <c r="G29" s="1876"/>
      <c r="H29" s="1877"/>
      <c r="I29" s="1878" t="s">
        <v>1047</v>
      </c>
      <c r="J29" s="1879"/>
      <c r="K29" s="1879"/>
      <c r="L29" s="1879"/>
      <c r="M29" s="1880"/>
      <c r="N29" s="1881" t="s">
        <v>878</v>
      </c>
      <c r="O29" s="1882"/>
      <c r="P29" s="1883"/>
      <c r="Q29" s="363"/>
      <c r="R29" s="364"/>
      <c r="S29" s="365" t="s">
        <v>871</v>
      </c>
      <c r="T29" s="366" t="s">
        <v>400</v>
      </c>
      <c r="U29" s="108"/>
    </row>
    <row r="30" spans="2:23" ht="80.099999999999994" customHeight="1">
      <c r="B30" s="367">
        <v>2</v>
      </c>
      <c r="C30" s="1889"/>
      <c r="D30" s="1948"/>
      <c r="E30" s="368" t="s">
        <v>313</v>
      </c>
      <c r="F30" s="1902" t="s">
        <v>1035</v>
      </c>
      <c r="G30" s="1903"/>
      <c r="H30" s="1904"/>
      <c r="I30" s="1905" t="s">
        <v>1048</v>
      </c>
      <c r="J30" s="1906"/>
      <c r="K30" s="1906"/>
      <c r="L30" s="1906"/>
      <c r="M30" s="1907"/>
      <c r="N30" s="1908" t="s">
        <v>878</v>
      </c>
      <c r="O30" s="1909"/>
      <c r="P30" s="1910"/>
      <c r="Q30" s="369"/>
      <c r="R30" s="370"/>
      <c r="S30" s="371" t="s">
        <v>871</v>
      </c>
      <c r="T30" s="372" t="s">
        <v>400</v>
      </c>
      <c r="U30" s="108"/>
    </row>
    <row r="31" spans="2:23" ht="80.099999999999994" customHeight="1" thickBot="1">
      <c r="B31" s="373">
        <v>3</v>
      </c>
      <c r="C31" s="1949"/>
      <c r="D31" s="1947"/>
      <c r="E31" s="374" t="s">
        <v>1049</v>
      </c>
      <c r="F31" s="1920" t="s">
        <v>1035</v>
      </c>
      <c r="G31" s="1921"/>
      <c r="H31" s="1922"/>
      <c r="I31" s="1923" t="s">
        <v>1050</v>
      </c>
      <c r="J31" s="1924"/>
      <c r="K31" s="1924"/>
      <c r="L31" s="1924"/>
      <c r="M31" s="1925"/>
      <c r="N31" s="1926" t="s">
        <v>878</v>
      </c>
      <c r="O31" s="1927"/>
      <c r="P31" s="1928"/>
      <c r="Q31" s="375"/>
      <c r="R31" s="376"/>
      <c r="S31" s="377" t="s">
        <v>871</v>
      </c>
      <c r="T31" s="378" t="s">
        <v>400</v>
      </c>
    </row>
    <row r="32" spans="2:23" ht="80.099999999999994" customHeight="1">
      <c r="B32" s="393">
        <v>1</v>
      </c>
      <c r="C32" s="1887" t="s">
        <v>1051</v>
      </c>
      <c r="D32" s="1946"/>
      <c r="E32" s="394" t="s">
        <v>1051</v>
      </c>
      <c r="F32" s="1875" t="s">
        <v>1035</v>
      </c>
      <c r="G32" s="1876"/>
      <c r="H32" s="1877"/>
      <c r="I32" s="1878" t="s">
        <v>1052</v>
      </c>
      <c r="J32" s="1879"/>
      <c r="K32" s="1879"/>
      <c r="L32" s="1879"/>
      <c r="M32" s="1880"/>
      <c r="N32" s="1881" t="s">
        <v>878</v>
      </c>
      <c r="O32" s="1882"/>
      <c r="P32" s="1883"/>
      <c r="Q32" s="395"/>
      <c r="R32" s="396"/>
      <c r="S32" s="397" t="s">
        <v>871</v>
      </c>
      <c r="T32" s="386" t="s">
        <v>400</v>
      </c>
    </row>
    <row r="33" spans="2:20" ht="80.099999999999994" customHeight="1" thickBot="1">
      <c r="B33" s="380">
        <v>2</v>
      </c>
      <c r="C33" s="1891"/>
      <c r="D33" s="1947"/>
      <c r="E33" s="381" t="s">
        <v>1054</v>
      </c>
      <c r="F33" s="1920" t="s">
        <v>1035</v>
      </c>
      <c r="G33" s="1921"/>
      <c r="H33" s="1922"/>
      <c r="I33" s="1923" t="s">
        <v>1053</v>
      </c>
      <c r="J33" s="1924"/>
      <c r="K33" s="1924"/>
      <c r="L33" s="1924"/>
      <c r="M33" s="1925"/>
      <c r="N33" s="1926" t="s">
        <v>878</v>
      </c>
      <c r="O33" s="1927"/>
      <c r="P33" s="1928"/>
      <c r="Q33" s="382"/>
      <c r="R33" s="383"/>
      <c r="S33" s="384" t="s">
        <v>871</v>
      </c>
      <c r="T33" s="385" t="s">
        <v>400</v>
      </c>
    </row>
    <row r="34" spans="2:20" ht="80.099999999999994" customHeight="1">
      <c r="B34" s="362">
        <v>1</v>
      </c>
      <c r="C34" s="1940" t="s">
        <v>1055</v>
      </c>
      <c r="D34" s="1941"/>
      <c r="E34" s="379" t="s">
        <v>1056</v>
      </c>
      <c r="F34" s="1875" t="s">
        <v>1035</v>
      </c>
      <c r="G34" s="1876"/>
      <c r="H34" s="1877"/>
      <c r="I34" s="1878" t="s">
        <v>1057</v>
      </c>
      <c r="J34" s="1879"/>
      <c r="K34" s="1879"/>
      <c r="L34" s="1879"/>
      <c r="M34" s="1880"/>
      <c r="N34" s="1881" t="s">
        <v>878</v>
      </c>
      <c r="O34" s="1882"/>
      <c r="P34" s="1883"/>
      <c r="Q34" s="363"/>
      <c r="R34" s="364"/>
      <c r="S34" s="365" t="s">
        <v>871</v>
      </c>
      <c r="T34" s="386" t="s">
        <v>400</v>
      </c>
    </row>
    <row r="35" spans="2:20" ht="80.099999999999994" customHeight="1">
      <c r="B35" s="367">
        <v>2</v>
      </c>
      <c r="C35" s="1942"/>
      <c r="D35" s="1943"/>
      <c r="E35" s="368" t="s">
        <v>1058</v>
      </c>
      <c r="F35" s="1902" t="s">
        <v>1035</v>
      </c>
      <c r="G35" s="1903"/>
      <c r="H35" s="1904"/>
      <c r="I35" s="1905" t="s">
        <v>1059</v>
      </c>
      <c r="J35" s="1906"/>
      <c r="K35" s="1906"/>
      <c r="L35" s="1906"/>
      <c r="M35" s="1907"/>
      <c r="N35" s="1908" t="s">
        <v>878</v>
      </c>
      <c r="O35" s="1909"/>
      <c r="P35" s="1910"/>
      <c r="Q35" s="369"/>
      <c r="R35" s="370"/>
      <c r="S35" s="371" t="s">
        <v>871</v>
      </c>
      <c r="T35" s="372" t="s">
        <v>400</v>
      </c>
    </row>
    <row r="36" spans="2:20" ht="80.099999999999994" customHeight="1">
      <c r="B36" s="367">
        <v>3</v>
      </c>
      <c r="C36" s="1942"/>
      <c r="D36" s="1943"/>
      <c r="E36" s="368" t="s">
        <v>1060</v>
      </c>
      <c r="F36" s="1902" t="s">
        <v>1035</v>
      </c>
      <c r="G36" s="1903"/>
      <c r="H36" s="1904"/>
      <c r="I36" s="1905" t="s">
        <v>1061</v>
      </c>
      <c r="J36" s="1906"/>
      <c r="K36" s="1906"/>
      <c r="L36" s="1906"/>
      <c r="M36" s="1907"/>
      <c r="N36" s="1908" t="s">
        <v>878</v>
      </c>
      <c r="O36" s="1909"/>
      <c r="P36" s="1910"/>
      <c r="Q36" s="369"/>
      <c r="R36" s="370"/>
      <c r="S36" s="371" t="s">
        <v>871</v>
      </c>
      <c r="T36" s="372" t="s">
        <v>400</v>
      </c>
    </row>
    <row r="37" spans="2:20" ht="80.099999999999994" customHeight="1" thickBot="1">
      <c r="B37" s="373">
        <v>4</v>
      </c>
      <c r="C37" s="1944"/>
      <c r="D37" s="1945"/>
      <c r="E37" s="374" t="s">
        <v>255</v>
      </c>
      <c r="F37" s="1920" t="s">
        <v>1035</v>
      </c>
      <c r="G37" s="1921"/>
      <c r="H37" s="1922"/>
      <c r="I37" s="1923" t="s">
        <v>1062</v>
      </c>
      <c r="J37" s="1924"/>
      <c r="K37" s="1924"/>
      <c r="L37" s="1924"/>
      <c r="M37" s="1925"/>
      <c r="N37" s="1926" t="s">
        <v>878</v>
      </c>
      <c r="O37" s="1927"/>
      <c r="P37" s="1928"/>
      <c r="Q37" s="375"/>
      <c r="R37" s="376"/>
      <c r="S37" s="377" t="s">
        <v>871</v>
      </c>
      <c r="T37" s="378" t="s">
        <v>400</v>
      </c>
    </row>
    <row r="38" spans="2:20" ht="80.099999999999994" customHeight="1" thickBot="1">
      <c r="B38" s="387">
        <v>1</v>
      </c>
      <c r="C38" s="1929" t="s">
        <v>1063</v>
      </c>
      <c r="D38" s="1930"/>
      <c r="E38" s="388" t="s">
        <v>1064</v>
      </c>
      <c r="F38" s="1931" t="s">
        <v>1065</v>
      </c>
      <c r="G38" s="1932"/>
      <c r="H38" s="1933"/>
      <c r="I38" s="1934" t="s">
        <v>1066</v>
      </c>
      <c r="J38" s="1935"/>
      <c r="K38" s="1935"/>
      <c r="L38" s="1935"/>
      <c r="M38" s="1936"/>
      <c r="N38" s="1937" t="s">
        <v>1067</v>
      </c>
      <c r="O38" s="1938"/>
      <c r="P38" s="1939"/>
      <c r="Q38" s="389"/>
      <c r="R38" s="390"/>
      <c r="S38" s="391" t="s">
        <v>871</v>
      </c>
      <c r="T38" s="392" t="s">
        <v>400</v>
      </c>
    </row>
    <row r="39" spans="2:20" ht="80.099999999999994" customHeight="1">
      <c r="B39" s="393">
        <v>1</v>
      </c>
      <c r="C39" s="1887" t="s">
        <v>868</v>
      </c>
      <c r="D39" s="1888"/>
      <c r="E39" s="394" t="s">
        <v>255</v>
      </c>
      <c r="F39" s="1893" t="s">
        <v>1035</v>
      </c>
      <c r="G39" s="1894"/>
      <c r="H39" s="1895"/>
      <c r="I39" s="1896" t="s">
        <v>1068</v>
      </c>
      <c r="J39" s="1897"/>
      <c r="K39" s="1897"/>
      <c r="L39" s="1897"/>
      <c r="M39" s="1898"/>
      <c r="N39" s="1899" t="s">
        <v>878</v>
      </c>
      <c r="O39" s="1900"/>
      <c r="P39" s="1901"/>
      <c r="Q39" s="395"/>
      <c r="R39" s="396"/>
      <c r="S39" s="397" t="s">
        <v>871</v>
      </c>
      <c r="T39" s="386" t="s">
        <v>400</v>
      </c>
    </row>
    <row r="40" spans="2:20" ht="80.099999999999994" customHeight="1">
      <c r="B40" s="367">
        <v>2</v>
      </c>
      <c r="C40" s="1889"/>
      <c r="D40" s="1890"/>
      <c r="E40" s="368" t="s">
        <v>1069</v>
      </c>
      <c r="F40" s="1902" t="s">
        <v>1035</v>
      </c>
      <c r="G40" s="1903"/>
      <c r="H40" s="1904"/>
      <c r="I40" s="1905" t="s">
        <v>1070</v>
      </c>
      <c r="J40" s="1906"/>
      <c r="K40" s="1906"/>
      <c r="L40" s="1906"/>
      <c r="M40" s="1907"/>
      <c r="N40" s="1908" t="s">
        <v>878</v>
      </c>
      <c r="O40" s="1909"/>
      <c r="P40" s="1910"/>
      <c r="Q40" s="369"/>
      <c r="R40" s="370"/>
      <c r="S40" s="371" t="s">
        <v>871</v>
      </c>
      <c r="T40" s="372" t="s">
        <v>400</v>
      </c>
    </row>
    <row r="41" spans="2:20" ht="80.099999999999994" customHeight="1" thickBot="1">
      <c r="B41" s="380">
        <v>3</v>
      </c>
      <c r="C41" s="1891"/>
      <c r="D41" s="1892"/>
      <c r="E41" s="414" t="s">
        <v>666</v>
      </c>
      <c r="F41" s="1911" t="s">
        <v>1035</v>
      </c>
      <c r="G41" s="1912"/>
      <c r="H41" s="1913"/>
      <c r="I41" s="1914" t="s">
        <v>1071</v>
      </c>
      <c r="J41" s="1915"/>
      <c r="K41" s="1915"/>
      <c r="L41" s="1915"/>
      <c r="M41" s="1916"/>
      <c r="N41" s="1917" t="s">
        <v>878</v>
      </c>
      <c r="O41" s="1918"/>
      <c r="P41" s="1919"/>
      <c r="Q41" s="382"/>
      <c r="R41" s="383"/>
      <c r="S41" s="384" t="s">
        <v>871</v>
      </c>
      <c r="T41" s="415" t="s">
        <v>400</v>
      </c>
    </row>
    <row r="42" spans="2:20" ht="80.099999999999994" customHeight="1" thickBot="1">
      <c r="B42" s="362">
        <v>1</v>
      </c>
      <c r="C42" s="1873" t="s">
        <v>282</v>
      </c>
      <c r="D42" s="1874"/>
      <c r="E42" s="379" t="s">
        <v>1276</v>
      </c>
      <c r="F42" s="1875" t="s">
        <v>1277</v>
      </c>
      <c r="G42" s="1876"/>
      <c r="H42" s="1877"/>
      <c r="I42" s="1878" t="s">
        <v>1281</v>
      </c>
      <c r="J42" s="1879"/>
      <c r="K42" s="1879"/>
      <c r="L42" s="1879"/>
      <c r="M42" s="1880"/>
      <c r="N42" s="1881" t="s">
        <v>1279</v>
      </c>
      <c r="O42" s="1882"/>
      <c r="P42" s="1883"/>
      <c r="Q42" s="597"/>
      <c r="R42" s="598"/>
      <c r="S42" s="365" t="s">
        <v>871</v>
      </c>
      <c r="T42" s="366" t="s">
        <v>400</v>
      </c>
    </row>
    <row r="43" spans="2:20" ht="192" customHeight="1" thickBot="1">
      <c r="B43" s="1884" t="s">
        <v>999</v>
      </c>
      <c r="C43" s="1885"/>
      <c r="D43" s="1885"/>
      <c r="E43" s="1885"/>
      <c r="F43" s="1885"/>
      <c r="G43" s="1885"/>
      <c r="H43" s="1885"/>
      <c r="I43" s="1885"/>
      <c r="J43" s="1885"/>
      <c r="K43" s="1885"/>
      <c r="L43" s="1885"/>
      <c r="M43" s="1885"/>
      <c r="N43" s="1885"/>
      <c r="O43" s="1885"/>
      <c r="P43" s="1885"/>
      <c r="Q43" s="1885"/>
      <c r="R43" s="1885"/>
      <c r="S43" s="1885"/>
      <c r="T43" s="1886"/>
    </row>
    <row r="44" spans="2:20">
      <c r="B44" s="98"/>
      <c r="C44" s="398"/>
    </row>
    <row r="45" spans="2:20">
      <c r="B45" s="98"/>
      <c r="C45" s="398"/>
    </row>
    <row r="46" spans="2:20">
      <c r="B46" s="98"/>
      <c r="C46" s="398"/>
    </row>
    <row r="47" spans="2:20">
      <c r="B47" s="98"/>
      <c r="C47" s="398"/>
    </row>
    <row r="48" spans="2:20">
      <c r="B48" s="98"/>
      <c r="C48" s="398"/>
    </row>
    <row r="100" spans="3:3">
      <c r="C100" s="337" t="s">
        <v>230</v>
      </c>
    </row>
  </sheetData>
  <mergeCells count="120">
    <mergeCell ref="B2:P4"/>
    <mergeCell ref="S2:T2"/>
    <mergeCell ref="S3:T3"/>
    <mergeCell ref="S4:T4"/>
    <mergeCell ref="B5:T5"/>
    <mergeCell ref="B6:C6"/>
    <mergeCell ref="D6:F6"/>
    <mergeCell ref="G6:G10"/>
    <mergeCell ref="H6:M10"/>
    <mergeCell ref="N6:T6"/>
    <mergeCell ref="B7:C7"/>
    <mergeCell ref="D7:F7"/>
    <mergeCell ref="N7:T10"/>
    <mergeCell ref="B8:C8"/>
    <mergeCell ref="D8:F8"/>
    <mergeCell ref="B9:C9"/>
    <mergeCell ref="D9:F9"/>
    <mergeCell ref="B10:C10"/>
    <mergeCell ref="D10:F10"/>
    <mergeCell ref="B12:T15"/>
    <mergeCell ref="B16:T16"/>
    <mergeCell ref="C17:D17"/>
    <mergeCell ref="E17:F17"/>
    <mergeCell ref="G17:H17"/>
    <mergeCell ref="I17:J17"/>
    <mergeCell ref="L17:M17"/>
    <mergeCell ref="P17:Q17"/>
    <mergeCell ref="R17:T17"/>
    <mergeCell ref="R18:T18"/>
    <mergeCell ref="B19:B20"/>
    <mergeCell ref="E19:F20"/>
    <mergeCell ref="G19:H20"/>
    <mergeCell ref="I19:J19"/>
    <mergeCell ref="L19:M20"/>
    <mergeCell ref="R19:T19"/>
    <mergeCell ref="I20:J20"/>
    <mergeCell ref="R20:T20"/>
    <mergeCell ref="C18:D20"/>
    <mergeCell ref="E18:F18"/>
    <mergeCell ref="G18:H18"/>
    <mergeCell ref="I18:J18"/>
    <mergeCell ref="L18:M18"/>
    <mergeCell ref="P18:Q20"/>
    <mergeCell ref="C24:D24"/>
    <mergeCell ref="F24:H24"/>
    <mergeCell ref="I24:M24"/>
    <mergeCell ref="N24:P24"/>
    <mergeCell ref="C25:D25"/>
    <mergeCell ref="F25:H25"/>
    <mergeCell ref="I25:M25"/>
    <mergeCell ref="N25:P25"/>
    <mergeCell ref="B21:T21"/>
    <mergeCell ref="B22:B23"/>
    <mergeCell ref="C22:D23"/>
    <mergeCell ref="E22:E23"/>
    <mergeCell ref="F22:H23"/>
    <mergeCell ref="I22:M23"/>
    <mergeCell ref="N22:P23"/>
    <mergeCell ref="Q22:T22"/>
    <mergeCell ref="S23:T23"/>
    <mergeCell ref="C26:D26"/>
    <mergeCell ref="F26:H26"/>
    <mergeCell ref="I26:M26"/>
    <mergeCell ref="N26:P26"/>
    <mergeCell ref="C27:D28"/>
    <mergeCell ref="F27:H27"/>
    <mergeCell ref="I27:M27"/>
    <mergeCell ref="N27:P27"/>
    <mergeCell ref="F28:H28"/>
    <mergeCell ref="I28:M28"/>
    <mergeCell ref="N31:P31"/>
    <mergeCell ref="C32:D33"/>
    <mergeCell ref="F32:H32"/>
    <mergeCell ref="I32:M32"/>
    <mergeCell ref="N32:P32"/>
    <mergeCell ref="F33:H33"/>
    <mergeCell ref="I33:M33"/>
    <mergeCell ref="N33:P33"/>
    <mergeCell ref="N28:P28"/>
    <mergeCell ref="C29:D31"/>
    <mergeCell ref="F29:H29"/>
    <mergeCell ref="I29:M29"/>
    <mergeCell ref="N29:P29"/>
    <mergeCell ref="F30:H30"/>
    <mergeCell ref="I30:M30"/>
    <mergeCell ref="N30:P30"/>
    <mergeCell ref="F31:H31"/>
    <mergeCell ref="I31:M31"/>
    <mergeCell ref="F37:H37"/>
    <mergeCell ref="I37:M37"/>
    <mergeCell ref="N37:P37"/>
    <mergeCell ref="C38:D38"/>
    <mergeCell ref="F38:H38"/>
    <mergeCell ref="I38:M38"/>
    <mergeCell ref="N38:P38"/>
    <mergeCell ref="C34:D37"/>
    <mergeCell ref="F34:H34"/>
    <mergeCell ref="I34:M34"/>
    <mergeCell ref="N34:P34"/>
    <mergeCell ref="F35:H35"/>
    <mergeCell ref="I35:M35"/>
    <mergeCell ref="N35:P35"/>
    <mergeCell ref="F36:H36"/>
    <mergeCell ref="I36:M36"/>
    <mergeCell ref="N36:P36"/>
    <mergeCell ref="C42:D42"/>
    <mergeCell ref="F42:H42"/>
    <mergeCell ref="I42:M42"/>
    <mergeCell ref="N42:P42"/>
    <mergeCell ref="B43:T43"/>
    <mergeCell ref="C39:D41"/>
    <mergeCell ref="F39:H39"/>
    <mergeCell ref="I39:M39"/>
    <mergeCell ref="N39:P39"/>
    <mergeCell ref="F40:H40"/>
    <mergeCell ref="I40:M40"/>
    <mergeCell ref="N40:P40"/>
    <mergeCell ref="F41:H41"/>
    <mergeCell ref="I41:M41"/>
    <mergeCell ref="N41:P41"/>
  </mergeCells>
  <phoneticPr fontId="2" type="noConversion"/>
  <printOptions horizontalCentered="1"/>
  <pageMargins left="0" right="0" top="0" bottom="0" header="0" footer="0"/>
  <pageSetup paperSize="9" scale="24" fitToHeight="0" orientation="portrait" r:id="rId1"/>
  <headerFooter>
    <oddFooter>&amp;L&amp;36F803-13(Rev.0)&amp;C&amp;36Tentech INC&amp;R&amp;36A4(210×297mm)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E000-02B5-48A9-B445-9A5DC48E8B87}">
  <sheetPr>
    <pageSetUpPr fitToPage="1"/>
  </sheetPr>
  <dimension ref="B2:W102"/>
  <sheetViews>
    <sheetView view="pageBreakPreview" zoomScale="40" zoomScaleNormal="85" zoomScaleSheetLayoutView="40" zoomScalePageLayoutView="25" workbookViewId="0">
      <selection activeCell="I12" sqref="I12:L12"/>
    </sheetView>
  </sheetViews>
  <sheetFormatPr defaultRowHeight="26.25"/>
  <cols>
    <col min="1" max="1" width="3.625" customWidth="1"/>
    <col min="2" max="2" width="23.375" customWidth="1"/>
    <col min="3" max="3" width="16.125" style="337" customWidth="1"/>
    <col min="4" max="4" width="46.625" style="337" customWidth="1"/>
    <col min="5" max="5" width="61.375" style="337" customWidth="1"/>
    <col min="6" max="6" width="13.875" customWidth="1"/>
    <col min="7" max="7" width="25.875" customWidth="1"/>
    <col min="8" max="8" width="15" customWidth="1"/>
    <col min="9" max="9" width="5.625" customWidth="1"/>
    <col min="10" max="10" width="30.5" customWidth="1"/>
    <col min="11" max="11" width="11.375" customWidth="1"/>
    <col min="12" max="12" width="25.875" customWidth="1"/>
    <col min="13" max="13" width="18.5" customWidth="1"/>
    <col min="14" max="15" width="25.125" customWidth="1"/>
    <col min="16" max="16" width="7.625" customWidth="1"/>
    <col min="17" max="18" width="20.625" customWidth="1"/>
    <col min="19" max="20" width="10.625" style="337" customWidth="1"/>
    <col min="21" max="21" width="3.625" customWidth="1"/>
    <col min="24" max="24" width="9" customWidth="1"/>
  </cols>
  <sheetData>
    <row r="2" spans="2:23" ht="17.25" customHeight="1" thickBot="1"/>
    <row r="3" spans="2:23" s="339" customFormat="1" ht="39.950000000000003" customHeight="1">
      <c r="B3" s="1833" t="s">
        <v>1131</v>
      </c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4"/>
      <c r="Q3" s="478" t="s">
        <v>792</v>
      </c>
      <c r="R3" s="478" t="s">
        <v>793</v>
      </c>
      <c r="S3" s="1835" t="s">
        <v>794</v>
      </c>
      <c r="T3" s="1836"/>
    </row>
    <row r="4" spans="2:23" s="339" customFormat="1" ht="93.75" customHeight="1">
      <c r="B4" s="1833"/>
      <c r="C4" s="1833"/>
      <c r="D4" s="1833"/>
      <c r="E4" s="1833"/>
      <c r="F4" s="1833"/>
      <c r="G4" s="1833"/>
      <c r="H4" s="1833"/>
      <c r="I4" s="1833"/>
      <c r="J4" s="1833"/>
      <c r="K4" s="1833"/>
      <c r="L4" s="1833"/>
      <c r="M4" s="1833"/>
      <c r="N4" s="1833"/>
      <c r="O4" s="1833"/>
      <c r="P4" s="1834"/>
      <c r="Q4" s="340"/>
      <c r="R4" s="340"/>
      <c r="S4" s="1837"/>
      <c r="T4" s="1838"/>
    </row>
    <row r="5" spans="2:23" s="339" customFormat="1" ht="39.950000000000003" customHeight="1" thickBot="1">
      <c r="B5" s="1833"/>
      <c r="C5" s="1833"/>
      <c r="D5" s="1833"/>
      <c r="E5" s="1833"/>
      <c r="F5" s="1833"/>
      <c r="G5" s="1833"/>
      <c r="H5" s="1833"/>
      <c r="I5" s="1833"/>
      <c r="J5" s="1833"/>
      <c r="K5" s="1833"/>
      <c r="L5" s="1833"/>
      <c r="M5" s="1833"/>
      <c r="N5" s="1833"/>
      <c r="O5" s="1833"/>
      <c r="P5" s="1834"/>
      <c r="Q5" s="341" t="s">
        <v>1008</v>
      </c>
      <c r="R5" s="341" t="s">
        <v>1008</v>
      </c>
      <c r="S5" s="1839" t="s">
        <v>1008</v>
      </c>
      <c r="T5" s="1840"/>
    </row>
    <row r="6" spans="2:23" ht="17.25" customHeight="1" thickBot="1">
      <c r="B6" s="1841"/>
      <c r="C6" s="1841"/>
      <c r="D6" s="1841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1"/>
      <c r="P6" s="1841"/>
      <c r="Q6" s="1841"/>
      <c r="R6" s="1841"/>
      <c r="S6" s="1841"/>
      <c r="T6" s="1841"/>
    </row>
    <row r="7" spans="2:23" s="342" customFormat="1" ht="124.5" customHeight="1">
      <c r="B7" s="2111" t="s">
        <v>1009</v>
      </c>
      <c r="C7" s="2112"/>
      <c r="D7" s="1843" t="s">
        <v>239</v>
      </c>
      <c r="E7" s="1844"/>
      <c r="F7" s="1845"/>
      <c r="G7" s="1846" t="s">
        <v>1010</v>
      </c>
      <c r="H7" s="1849" t="s">
        <v>1130</v>
      </c>
      <c r="I7" s="1850"/>
      <c r="J7" s="1850"/>
      <c r="K7" s="1850"/>
      <c r="L7" s="1850"/>
      <c r="M7" s="1851"/>
      <c r="N7" s="1842" t="s">
        <v>1012</v>
      </c>
      <c r="O7" s="1794"/>
      <c r="P7" s="1794"/>
      <c r="Q7" s="1794"/>
      <c r="R7" s="1794"/>
      <c r="S7" s="1794"/>
      <c r="T7" s="1795"/>
    </row>
    <row r="8" spans="2:23" s="342" customFormat="1" ht="139.5" customHeight="1">
      <c r="B8" s="2113" t="s">
        <v>1013</v>
      </c>
      <c r="C8" s="2114"/>
      <c r="D8" s="1860"/>
      <c r="E8" s="1861"/>
      <c r="F8" s="1862"/>
      <c r="G8" s="1847"/>
      <c r="H8" s="1852"/>
      <c r="I8" s="1853"/>
      <c r="J8" s="1853"/>
      <c r="K8" s="1853"/>
      <c r="L8" s="1853"/>
      <c r="M8" s="1854"/>
      <c r="N8" s="1863"/>
      <c r="O8" s="1864"/>
      <c r="P8" s="1864"/>
      <c r="Q8" s="1864"/>
      <c r="R8" s="1864"/>
      <c r="S8" s="1864"/>
      <c r="T8" s="1865"/>
    </row>
    <row r="9" spans="2:23" s="342" customFormat="1" ht="124.5" customHeight="1">
      <c r="B9" s="1858" t="s">
        <v>867</v>
      </c>
      <c r="C9" s="1859"/>
      <c r="D9" s="1860"/>
      <c r="E9" s="1861"/>
      <c r="F9" s="1862"/>
      <c r="G9" s="1847"/>
      <c r="H9" s="1852"/>
      <c r="I9" s="1853"/>
      <c r="J9" s="1853"/>
      <c r="K9" s="1853"/>
      <c r="L9" s="1853"/>
      <c r="M9" s="1854"/>
      <c r="N9" s="1866"/>
      <c r="O9" s="1853"/>
      <c r="P9" s="1853"/>
      <c r="Q9" s="1853"/>
      <c r="R9" s="1853"/>
      <c r="S9" s="1853"/>
      <c r="T9" s="1854"/>
    </row>
    <row r="10" spans="2:23" s="342" customFormat="1" ht="124.5" customHeight="1">
      <c r="B10" s="1858" t="s">
        <v>1014</v>
      </c>
      <c r="C10" s="1859"/>
      <c r="D10" s="1860"/>
      <c r="E10" s="1861"/>
      <c r="F10" s="1862"/>
      <c r="G10" s="1847"/>
      <c r="H10" s="1852"/>
      <c r="I10" s="1853"/>
      <c r="J10" s="1853"/>
      <c r="K10" s="1853"/>
      <c r="L10" s="1853"/>
      <c r="M10" s="1854"/>
      <c r="N10" s="1866"/>
      <c r="O10" s="1853"/>
      <c r="P10" s="1853"/>
      <c r="Q10" s="1853"/>
      <c r="R10" s="1853"/>
      <c r="S10" s="1853"/>
      <c r="T10" s="1854"/>
      <c r="W10" s="342" t="s">
        <v>230</v>
      </c>
    </row>
    <row r="11" spans="2:23" s="342" customFormat="1" ht="124.5" customHeight="1" thickBot="1">
      <c r="B11" s="1868" t="s">
        <v>1015</v>
      </c>
      <c r="C11" s="1869"/>
      <c r="D11" s="1870" t="s">
        <v>1016</v>
      </c>
      <c r="E11" s="1871"/>
      <c r="F11" s="1872"/>
      <c r="G11" s="1848"/>
      <c r="H11" s="1855"/>
      <c r="I11" s="1856"/>
      <c r="J11" s="1856"/>
      <c r="K11" s="1856"/>
      <c r="L11" s="1856"/>
      <c r="M11" s="1857"/>
      <c r="N11" s="1867"/>
      <c r="O11" s="1856"/>
      <c r="P11" s="1856"/>
      <c r="Q11" s="1856"/>
      <c r="R11" s="1856"/>
      <c r="S11" s="1856"/>
      <c r="T11" s="1857"/>
    </row>
    <row r="12" spans="2:23" ht="9.9499999999999993" customHeight="1" thickBot="1">
      <c r="B12" s="343"/>
      <c r="C12" s="344"/>
      <c r="D12" s="344"/>
      <c r="E12" s="344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4"/>
      <c r="T12" s="344"/>
    </row>
    <row r="13" spans="2:23" ht="94.5" customHeight="1">
      <c r="B13" s="2102" t="s">
        <v>1140</v>
      </c>
      <c r="C13" s="2103"/>
      <c r="D13" s="2103"/>
      <c r="E13" s="2103"/>
      <c r="F13" s="2103"/>
      <c r="G13" s="2103"/>
      <c r="H13" s="2103"/>
      <c r="I13" s="2103"/>
      <c r="J13" s="2103"/>
      <c r="K13" s="2103"/>
      <c r="L13" s="2103"/>
      <c r="M13" s="2103"/>
      <c r="N13" s="2103"/>
      <c r="O13" s="2103"/>
      <c r="P13" s="2103"/>
      <c r="Q13" s="2103"/>
      <c r="R13" s="2103"/>
      <c r="S13" s="2103"/>
      <c r="T13" s="2104"/>
    </row>
    <row r="14" spans="2:23" ht="26.25" customHeight="1">
      <c r="B14" s="2105"/>
      <c r="C14" s="2106"/>
      <c r="D14" s="2106"/>
      <c r="E14" s="2106"/>
      <c r="F14" s="2106"/>
      <c r="G14" s="2106"/>
      <c r="H14" s="2106"/>
      <c r="I14" s="2106"/>
      <c r="J14" s="2106"/>
      <c r="K14" s="2106"/>
      <c r="L14" s="2106"/>
      <c r="M14" s="2106"/>
      <c r="N14" s="2106"/>
      <c r="O14" s="2106"/>
      <c r="P14" s="2106"/>
      <c r="Q14" s="2106"/>
      <c r="R14" s="2106"/>
      <c r="S14" s="2106"/>
      <c r="T14" s="2107"/>
    </row>
    <row r="15" spans="2:23" ht="51.75" customHeight="1">
      <c r="B15" s="2105"/>
      <c r="C15" s="2106"/>
      <c r="D15" s="2106"/>
      <c r="E15" s="2106"/>
      <c r="F15" s="2106"/>
      <c r="G15" s="2106"/>
      <c r="H15" s="2106"/>
      <c r="I15" s="2106"/>
      <c r="J15" s="2106"/>
      <c r="K15" s="2106"/>
      <c r="L15" s="2106"/>
      <c r="M15" s="2106"/>
      <c r="N15" s="2106"/>
      <c r="O15" s="2106"/>
      <c r="P15" s="2106"/>
      <c r="Q15" s="2106"/>
      <c r="R15" s="2106"/>
      <c r="S15" s="2106"/>
      <c r="T15" s="2107"/>
    </row>
    <row r="16" spans="2:23" ht="69" customHeight="1" thickBot="1">
      <c r="B16" s="2108"/>
      <c r="C16" s="2109"/>
      <c r="D16" s="2109"/>
      <c r="E16" s="2109"/>
      <c r="F16" s="2109"/>
      <c r="G16" s="2109"/>
      <c r="H16" s="2109"/>
      <c r="I16" s="2109"/>
      <c r="J16" s="2109"/>
      <c r="K16" s="2109"/>
      <c r="L16" s="2109"/>
      <c r="M16" s="2109"/>
      <c r="N16" s="2109"/>
      <c r="O16" s="2109"/>
      <c r="P16" s="2109"/>
      <c r="Q16" s="2109"/>
      <c r="R16" s="2109"/>
      <c r="S16" s="2109"/>
      <c r="T16" s="2110"/>
    </row>
    <row r="17" spans="2:23" ht="59.25" customHeight="1" thickBot="1">
      <c r="B17" s="1779" t="s">
        <v>1018</v>
      </c>
      <c r="C17" s="1779"/>
      <c r="D17" s="1779"/>
      <c r="E17" s="1779"/>
      <c r="F17" s="1779"/>
      <c r="G17" s="1779"/>
      <c r="H17" s="1779"/>
      <c r="I17" s="1779"/>
      <c r="J17" s="1779"/>
      <c r="K17" s="1779"/>
      <c r="L17" s="1779"/>
      <c r="M17" s="1779"/>
      <c r="N17" s="1779"/>
      <c r="O17" s="1779"/>
      <c r="P17" s="1779"/>
      <c r="Q17" s="1779"/>
      <c r="R17" s="1779"/>
      <c r="S17" s="1779"/>
      <c r="T17" s="1779"/>
    </row>
    <row r="18" spans="2:23" ht="189" customHeight="1" thickBot="1">
      <c r="B18" s="484" t="s">
        <v>826</v>
      </c>
      <c r="C18" s="1828" t="s">
        <v>827</v>
      </c>
      <c r="D18" s="1829"/>
      <c r="E18" s="1828" t="s">
        <v>828</v>
      </c>
      <c r="F18" s="1829"/>
      <c r="G18" s="1828" t="s">
        <v>829</v>
      </c>
      <c r="H18" s="1829"/>
      <c r="I18" s="1828" t="s">
        <v>830</v>
      </c>
      <c r="J18" s="1829"/>
      <c r="K18" s="483" t="s">
        <v>831</v>
      </c>
      <c r="L18" s="1830" t="s">
        <v>832</v>
      </c>
      <c r="M18" s="1831"/>
      <c r="N18" s="485" t="s">
        <v>833</v>
      </c>
      <c r="O18" s="485" t="s">
        <v>834</v>
      </c>
      <c r="P18" s="1828" t="s">
        <v>805</v>
      </c>
      <c r="Q18" s="1829"/>
      <c r="R18" s="1828" t="s">
        <v>806</v>
      </c>
      <c r="S18" s="1829"/>
      <c r="T18" s="1832"/>
    </row>
    <row r="19" spans="2:23" ht="89.25" customHeight="1">
      <c r="B19" s="555" t="s">
        <v>16</v>
      </c>
      <c r="C19" s="2092" t="s">
        <v>1055</v>
      </c>
      <c r="D19" s="2093"/>
      <c r="E19" s="2092" t="s">
        <v>1073</v>
      </c>
      <c r="F19" s="2093"/>
      <c r="G19" s="2098" t="s">
        <v>1074</v>
      </c>
      <c r="H19" s="2099"/>
      <c r="I19" s="2098" t="s">
        <v>1075</v>
      </c>
      <c r="J19" s="2099"/>
      <c r="K19" s="556" t="s">
        <v>1076</v>
      </c>
      <c r="L19" s="2092" t="s">
        <v>1074</v>
      </c>
      <c r="M19" s="2093"/>
      <c r="N19" s="399"/>
      <c r="O19" s="400"/>
      <c r="P19" s="2100"/>
      <c r="Q19" s="2101"/>
      <c r="R19" s="2089"/>
      <c r="S19" s="2090"/>
      <c r="T19" s="2091"/>
    </row>
    <row r="20" spans="2:23" ht="89.25" customHeight="1">
      <c r="B20" s="557" t="s">
        <v>16</v>
      </c>
      <c r="C20" s="2094"/>
      <c r="D20" s="2095"/>
      <c r="E20" s="1802" t="s">
        <v>1019</v>
      </c>
      <c r="F20" s="1802"/>
      <c r="G20" s="1804" t="s">
        <v>1272</v>
      </c>
      <c r="H20" s="1804"/>
      <c r="I20" s="1802" t="s">
        <v>1021</v>
      </c>
      <c r="J20" s="1802"/>
      <c r="K20" s="558" t="s">
        <v>1022</v>
      </c>
      <c r="L20" s="1802" t="s">
        <v>1020</v>
      </c>
      <c r="M20" s="1802"/>
      <c r="N20" s="402"/>
      <c r="O20" s="403"/>
      <c r="P20" s="2006"/>
      <c r="Q20" s="2007"/>
      <c r="R20" s="1988"/>
      <c r="S20" s="1988"/>
      <c r="T20" s="1989"/>
    </row>
    <row r="21" spans="2:23" ht="89.25" customHeight="1">
      <c r="B21" s="1800" t="s">
        <v>16</v>
      </c>
      <c r="C21" s="2094"/>
      <c r="D21" s="2095"/>
      <c r="E21" s="1802" t="s">
        <v>1023</v>
      </c>
      <c r="F21" s="1802"/>
      <c r="G21" s="1804" t="s">
        <v>1273</v>
      </c>
      <c r="H21" s="1804"/>
      <c r="I21" s="1802" t="s">
        <v>1025</v>
      </c>
      <c r="J21" s="1802"/>
      <c r="K21" s="558" t="s">
        <v>1026</v>
      </c>
      <c r="L21" s="1802" t="s">
        <v>1024</v>
      </c>
      <c r="M21" s="1802"/>
      <c r="N21" s="402"/>
      <c r="O21" s="403"/>
      <c r="P21" s="2006"/>
      <c r="Q21" s="2007"/>
      <c r="R21" s="1988"/>
      <c r="S21" s="1988"/>
      <c r="T21" s="1989"/>
    </row>
    <row r="22" spans="2:23" ht="89.25" customHeight="1" thickBot="1">
      <c r="B22" s="1801"/>
      <c r="C22" s="2096"/>
      <c r="D22" s="2097"/>
      <c r="E22" s="1803"/>
      <c r="F22" s="1803"/>
      <c r="G22" s="1805"/>
      <c r="H22" s="1805"/>
      <c r="I22" s="1803" t="s">
        <v>1027</v>
      </c>
      <c r="J22" s="1803"/>
      <c r="K22" s="559" t="s">
        <v>1028</v>
      </c>
      <c r="L22" s="1803"/>
      <c r="M22" s="1803"/>
      <c r="N22" s="405"/>
      <c r="O22" s="406"/>
      <c r="P22" s="2008"/>
      <c r="Q22" s="2009"/>
      <c r="R22" s="1992"/>
      <c r="S22" s="1992"/>
      <c r="T22" s="1997"/>
    </row>
    <row r="23" spans="2:23" ht="79.5" customHeight="1" thickBot="1">
      <c r="B23" s="1778" t="s">
        <v>857</v>
      </c>
      <c r="C23" s="1779"/>
      <c r="D23" s="1779"/>
      <c r="E23" s="1779"/>
      <c r="F23" s="1779"/>
      <c r="G23" s="1779"/>
      <c r="H23" s="1779"/>
      <c r="I23" s="1779"/>
      <c r="J23" s="1779"/>
      <c r="K23" s="1779"/>
      <c r="L23" s="1779"/>
      <c r="M23" s="1779"/>
      <c r="N23" s="1779"/>
      <c r="O23" s="1779"/>
      <c r="P23" s="1779"/>
      <c r="Q23" s="1779"/>
      <c r="R23" s="1779"/>
      <c r="S23" s="1779"/>
      <c r="T23" s="1779"/>
    </row>
    <row r="24" spans="2:23" s="522" customFormat="1" ht="117" customHeight="1">
      <c r="B24" s="1780" t="s">
        <v>1029</v>
      </c>
      <c r="C24" s="1782" t="s">
        <v>859</v>
      </c>
      <c r="D24" s="1783"/>
      <c r="E24" s="1786" t="s">
        <v>860</v>
      </c>
      <c r="F24" s="1782" t="s">
        <v>861</v>
      </c>
      <c r="G24" s="1788"/>
      <c r="H24" s="1789"/>
      <c r="I24" s="1782" t="s">
        <v>862</v>
      </c>
      <c r="J24" s="1788"/>
      <c r="K24" s="1788"/>
      <c r="L24" s="1788"/>
      <c r="M24" s="1789"/>
      <c r="N24" s="1782" t="s">
        <v>863</v>
      </c>
      <c r="O24" s="1788"/>
      <c r="P24" s="1789"/>
      <c r="Q24" s="1793" t="s">
        <v>1030</v>
      </c>
      <c r="R24" s="1794"/>
      <c r="S24" s="1794"/>
      <c r="T24" s="1795"/>
    </row>
    <row r="25" spans="2:23" s="522" customFormat="1" ht="117" customHeight="1" thickBot="1">
      <c r="B25" s="1781"/>
      <c r="C25" s="1784"/>
      <c r="D25" s="1785"/>
      <c r="E25" s="1787"/>
      <c r="F25" s="1790"/>
      <c r="G25" s="1791"/>
      <c r="H25" s="1792"/>
      <c r="I25" s="1790"/>
      <c r="J25" s="1791"/>
      <c r="K25" s="1791"/>
      <c r="L25" s="1791"/>
      <c r="M25" s="1792"/>
      <c r="N25" s="1790"/>
      <c r="O25" s="1791"/>
      <c r="P25" s="1792"/>
      <c r="Q25" s="477" t="s">
        <v>1031</v>
      </c>
      <c r="R25" s="477" t="s">
        <v>1032</v>
      </c>
      <c r="S25" s="1796" t="s">
        <v>865</v>
      </c>
      <c r="T25" s="1797"/>
      <c r="W25" s="522" t="s">
        <v>230</v>
      </c>
    </row>
    <row r="26" spans="2:23" s="522" customFormat="1" ht="117" customHeight="1" thickBot="1">
      <c r="B26" s="489">
        <v>1</v>
      </c>
      <c r="C26" s="2086" t="s">
        <v>1077</v>
      </c>
      <c r="D26" s="2087"/>
      <c r="E26" s="490" t="s">
        <v>1034</v>
      </c>
      <c r="F26" s="1770" t="s">
        <v>1035</v>
      </c>
      <c r="G26" s="1753"/>
      <c r="H26" s="1754"/>
      <c r="I26" s="1750" t="s">
        <v>1036</v>
      </c>
      <c r="J26" s="1751"/>
      <c r="K26" s="1751"/>
      <c r="L26" s="1751"/>
      <c r="M26" s="1752"/>
      <c r="N26" s="2086" t="s">
        <v>878</v>
      </c>
      <c r="O26" s="2088"/>
      <c r="P26" s="2087"/>
      <c r="Q26" s="523"/>
      <c r="R26" s="524"/>
      <c r="S26" s="490" t="s">
        <v>871</v>
      </c>
      <c r="T26" s="525" t="s">
        <v>400</v>
      </c>
    </row>
    <row r="27" spans="2:23" s="522" customFormat="1" ht="117" customHeight="1" thickBot="1">
      <c r="B27" s="491">
        <v>1</v>
      </c>
      <c r="C27" s="1726" t="s">
        <v>1037</v>
      </c>
      <c r="D27" s="1773"/>
      <c r="E27" s="492" t="s">
        <v>1038</v>
      </c>
      <c r="F27" s="1770" t="s">
        <v>1035</v>
      </c>
      <c r="G27" s="1753"/>
      <c r="H27" s="1754"/>
      <c r="I27" s="1750" t="s">
        <v>1280</v>
      </c>
      <c r="J27" s="1751"/>
      <c r="K27" s="1751"/>
      <c r="L27" s="1751"/>
      <c r="M27" s="1752"/>
      <c r="N27" s="1726" t="s">
        <v>878</v>
      </c>
      <c r="O27" s="1727"/>
      <c r="P27" s="1728"/>
      <c r="Q27" s="526"/>
      <c r="R27" s="527"/>
      <c r="S27" s="492" t="s">
        <v>871</v>
      </c>
      <c r="T27" s="528" t="s">
        <v>400</v>
      </c>
    </row>
    <row r="28" spans="2:23" s="522" customFormat="1" ht="117" customHeight="1" thickBot="1">
      <c r="B28" s="529">
        <v>1</v>
      </c>
      <c r="C28" s="1726" t="s">
        <v>1078</v>
      </c>
      <c r="D28" s="1728"/>
      <c r="E28" s="530" t="s">
        <v>1042</v>
      </c>
      <c r="F28" s="1770" t="s">
        <v>1035</v>
      </c>
      <c r="G28" s="1753"/>
      <c r="H28" s="1754"/>
      <c r="I28" s="1750" t="s">
        <v>1079</v>
      </c>
      <c r="J28" s="1751"/>
      <c r="K28" s="1751"/>
      <c r="L28" s="1751"/>
      <c r="M28" s="1752"/>
      <c r="N28" s="1726" t="s">
        <v>878</v>
      </c>
      <c r="O28" s="1727"/>
      <c r="P28" s="1728"/>
      <c r="Q28" s="531"/>
      <c r="R28" s="532"/>
      <c r="S28" s="530" t="s">
        <v>871</v>
      </c>
      <c r="T28" s="533" t="s">
        <v>400</v>
      </c>
    </row>
    <row r="29" spans="2:23" s="522" customFormat="1" ht="153" customHeight="1">
      <c r="B29" s="503">
        <v>1</v>
      </c>
      <c r="C29" s="1774" t="s">
        <v>1080</v>
      </c>
      <c r="D29" s="1775"/>
      <c r="E29" s="534" t="s">
        <v>1040</v>
      </c>
      <c r="F29" s="1713" t="s">
        <v>1035</v>
      </c>
      <c r="G29" s="1714"/>
      <c r="H29" s="1715"/>
      <c r="I29" s="1716" t="s">
        <v>1133</v>
      </c>
      <c r="J29" s="1717"/>
      <c r="K29" s="1717"/>
      <c r="L29" s="1717"/>
      <c r="M29" s="1718"/>
      <c r="N29" s="1707" t="s">
        <v>878</v>
      </c>
      <c r="O29" s="1719"/>
      <c r="P29" s="1708"/>
      <c r="Q29" s="535"/>
      <c r="R29" s="536"/>
      <c r="S29" s="504" t="s">
        <v>871</v>
      </c>
      <c r="T29" s="537" t="s">
        <v>400</v>
      </c>
    </row>
    <row r="30" spans="2:23" s="522" customFormat="1" ht="117" customHeight="1" thickBot="1">
      <c r="B30" s="499">
        <v>2</v>
      </c>
      <c r="C30" s="1776"/>
      <c r="D30" s="1777"/>
      <c r="E30" s="538" t="s">
        <v>1044</v>
      </c>
      <c r="F30" s="1739" t="s">
        <v>1035</v>
      </c>
      <c r="G30" s="1740"/>
      <c r="H30" s="1741"/>
      <c r="I30" s="1742" t="s">
        <v>1045</v>
      </c>
      <c r="J30" s="1743"/>
      <c r="K30" s="1743"/>
      <c r="L30" s="1743"/>
      <c r="M30" s="1744"/>
      <c r="N30" s="1711" t="s">
        <v>878</v>
      </c>
      <c r="O30" s="1745"/>
      <c r="P30" s="1712"/>
      <c r="Q30" s="539"/>
      <c r="R30" s="540"/>
      <c r="S30" s="538" t="s">
        <v>871</v>
      </c>
      <c r="T30" s="541" t="s">
        <v>400</v>
      </c>
    </row>
    <row r="31" spans="2:23" s="522" customFormat="1" ht="117" customHeight="1">
      <c r="B31" s="493">
        <v>1</v>
      </c>
      <c r="C31" s="1707" t="s">
        <v>1081</v>
      </c>
      <c r="D31" s="1771"/>
      <c r="E31" s="498" t="s">
        <v>1046</v>
      </c>
      <c r="F31" s="1713" t="s">
        <v>1035</v>
      </c>
      <c r="G31" s="1714"/>
      <c r="H31" s="1715"/>
      <c r="I31" s="1716" t="s">
        <v>1134</v>
      </c>
      <c r="J31" s="1717"/>
      <c r="K31" s="1717"/>
      <c r="L31" s="1717"/>
      <c r="M31" s="1718"/>
      <c r="N31" s="1707" t="s">
        <v>878</v>
      </c>
      <c r="O31" s="1719"/>
      <c r="P31" s="1708"/>
      <c r="Q31" s="542"/>
      <c r="R31" s="543"/>
      <c r="S31" s="498" t="s">
        <v>871</v>
      </c>
      <c r="T31" s="544" t="s">
        <v>400</v>
      </c>
    </row>
    <row r="32" spans="2:23" s="522" customFormat="1" ht="117" customHeight="1">
      <c r="B32" s="494">
        <v>2</v>
      </c>
      <c r="C32" s="1709"/>
      <c r="D32" s="2085"/>
      <c r="E32" s="495" t="s">
        <v>313</v>
      </c>
      <c r="F32" s="1720" t="s">
        <v>1035</v>
      </c>
      <c r="G32" s="1721"/>
      <c r="H32" s="1722"/>
      <c r="I32" s="1723" t="s">
        <v>1048</v>
      </c>
      <c r="J32" s="1724"/>
      <c r="K32" s="1724"/>
      <c r="L32" s="1724"/>
      <c r="M32" s="1725"/>
      <c r="N32" s="1709" t="s">
        <v>878</v>
      </c>
      <c r="O32" s="1738"/>
      <c r="P32" s="1710"/>
      <c r="Q32" s="545"/>
      <c r="R32" s="546"/>
      <c r="S32" s="495" t="s">
        <v>871</v>
      </c>
      <c r="T32" s="547" t="s">
        <v>400</v>
      </c>
    </row>
    <row r="33" spans="2:20" s="522" customFormat="1" ht="117" customHeight="1" thickBot="1">
      <c r="B33" s="496">
        <v>3</v>
      </c>
      <c r="C33" s="1711"/>
      <c r="D33" s="1772"/>
      <c r="E33" s="497" t="s">
        <v>1049</v>
      </c>
      <c r="F33" s="1739" t="s">
        <v>1035</v>
      </c>
      <c r="G33" s="1740"/>
      <c r="H33" s="1741"/>
      <c r="I33" s="1742" t="s">
        <v>1050</v>
      </c>
      <c r="J33" s="1743"/>
      <c r="K33" s="1743"/>
      <c r="L33" s="1743"/>
      <c r="M33" s="1744"/>
      <c r="N33" s="1711" t="s">
        <v>878</v>
      </c>
      <c r="O33" s="1745"/>
      <c r="P33" s="1712"/>
      <c r="Q33" s="548"/>
      <c r="R33" s="549"/>
      <c r="S33" s="497" t="s">
        <v>871</v>
      </c>
      <c r="T33" s="550" t="s">
        <v>400</v>
      </c>
    </row>
    <row r="34" spans="2:20" s="522" customFormat="1" ht="117" customHeight="1">
      <c r="B34" s="503">
        <v>1</v>
      </c>
      <c r="C34" s="1768" t="s">
        <v>1051</v>
      </c>
      <c r="D34" s="1771"/>
      <c r="E34" s="504" t="s">
        <v>1051</v>
      </c>
      <c r="F34" s="1713" t="s">
        <v>1035</v>
      </c>
      <c r="G34" s="1714"/>
      <c r="H34" s="1715"/>
      <c r="I34" s="1716" t="s">
        <v>1052</v>
      </c>
      <c r="J34" s="1717"/>
      <c r="K34" s="1717"/>
      <c r="L34" s="1717"/>
      <c r="M34" s="1718"/>
      <c r="N34" s="1707" t="s">
        <v>878</v>
      </c>
      <c r="O34" s="1719"/>
      <c r="P34" s="1708"/>
      <c r="Q34" s="535"/>
      <c r="R34" s="536"/>
      <c r="S34" s="504" t="s">
        <v>871</v>
      </c>
      <c r="T34" s="537" t="s">
        <v>400</v>
      </c>
    </row>
    <row r="35" spans="2:20" s="522" customFormat="1" ht="117" customHeight="1" thickBot="1">
      <c r="B35" s="499">
        <v>2</v>
      </c>
      <c r="C35" s="1755"/>
      <c r="D35" s="1772"/>
      <c r="E35" s="500" t="s">
        <v>1054</v>
      </c>
      <c r="F35" s="1739" t="s">
        <v>1035</v>
      </c>
      <c r="G35" s="1740"/>
      <c r="H35" s="1741"/>
      <c r="I35" s="1742" t="s">
        <v>1053</v>
      </c>
      <c r="J35" s="1743"/>
      <c r="K35" s="1743"/>
      <c r="L35" s="1743"/>
      <c r="M35" s="1744"/>
      <c r="N35" s="1711" t="s">
        <v>878</v>
      </c>
      <c r="O35" s="1745"/>
      <c r="P35" s="1712"/>
      <c r="Q35" s="539"/>
      <c r="R35" s="540"/>
      <c r="S35" s="538" t="s">
        <v>871</v>
      </c>
      <c r="T35" s="551" t="s">
        <v>400</v>
      </c>
    </row>
    <row r="36" spans="2:20" s="522" customFormat="1" ht="117" customHeight="1">
      <c r="B36" s="493">
        <v>1</v>
      </c>
      <c r="C36" s="1707" t="s">
        <v>1135</v>
      </c>
      <c r="D36" s="1708"/>
      <c r="E36" s="498" t="s">
        <v>1056</v>
      </c>
      <c r="F36" s="1713" t="s">
        <v>1035</v>
      </c>
      <c r="G36" s="1714"/>
      <c r="H36" s="1715"/>
      <c r="I36" s="1716" t="s">
        <v>1057</v>
      </c>
      <c r="J36" s="1717"/>
      <c r="K36" s="1717"/>
      <c r="L36" s="1717"/>
      <c r="M36" s="1718"/>
      <c r="N36" s="1707" t="s">
        <v>878</v>
      </c>
      <c r="O36" s="1719"/>
      <c r="P36" s="1708"/>
      <c r="Q36" s="542"/>
      <c r="R36" s="543"/>
      <c r="S36" s="498" t="s">
        <v>871</v>
      </c>
      <c r="T36" s="537" t="s">
        <v>400</v>
      </c>
    </row>
    <row r="37" spans="2:20" s="522" customFormat="1" ht="117" customHeight="1">
      <c r="B37" s="494">
        <v>2</v>
      </c>
      <c r="C37" s="1755" t="s">
        <v>1135</v>
      </c>
      <c r="D37" s="1756"/>
      <c r="E37" s="495" t="s">
        <v>1058</v>
      </c>
      <c r="F37" s="1720" t="s">
        <v>1035</v>
      </c>
      <c r="G37" s="1721"/>
      <c r="H37" s="1722"/>
      <c r="I37" s="1723" t="s">
        <v>1282</v>
      </c>
      <c r="J37" s="1724"/>
      <c r="K37" s="1724"/>
      <c r="L37" s="1724"/>
      <c r="M37" s="1725"/>
      <c r="N37" s="1709" t="s">
        <v>878</v>
      </c>
      <c r="O37" s="1738"/>
      <c r="P37" s="1710"/>
      <c r="Q37" s="545"/>
      <c r="R37" s="546"/>
      <c r="S37" s="495" t="s">
        <v>871</v>
      </c>
      <c r="T37" s="547" t="s">
        <v>400</v>
      </c>
    </row>
    <row r="38" spans="2:20" s="522" customFormat="1" ht="117" customHeight="1">
      <c r="B38" s="494">
        <v>3</v>
      </c>
      <c r="C38" s="2083"/>
      <c r="D38" s="2084"/>
      <c r="E38" s="495" t="s">
        <v>1060</v>
      </c>
      <c r="F38" s="1720" t="s">
        <v>1035</v>
      </c>
      <c r="G38" s="1721"/>
      <c r="H38" s="1722"/>
      <c r="I38" s="1723" t="s">
        <v>1061</v>
      </c>
      <c r="J38" s="1724"/>
      <c r="K38" s="1724"/>
      <c r="L38" s="1724"/>
      <c r="M38" s="1725"/>
      <c r="N38" s="1709" t="s">
        <v>878</v>
      </c>
      <c r="O38" s="1738"/>
      <c r="P38" s="1710"/>
      <c r="Q38" s="545"/>
      <c r="R38" s="546"/>
      <c r="S38" s="495" t="s">
        <v>871</v>
      </c>
      <c r="T38" s="547" t="s">
        <v>400</v>
      </c>
    </row>
    <row r="39" spans="2:20" s="522" customFormat="1" ht="117" customHeight="1" thickBot="1">
      <c r="B39" s="496">
        <v>4</v>
      </c>
      <c r="C39" s="1757"/>
      <c r="D39" s="1758"/>
      <c r="E39" s="497" t="s">
        <v>255</v>
      </c>
      <c r="F39" s="1739" t="s">
        <v>1035</v>
      </c>
      <c r="G39" s="1740"/>
      <c r="H39" s="1741"/>
      <c r="I39" s="1742" t="s">
        <v>1062</v>
      </c>
      <c r="J39" s="1743"/>
      <c r="K39" s="1743"/>
      <c r="L39" s="1743"/>
      <c r="M39" s="1744"/>
      <c r="N39" s="1711" t="s">
        <v>878</v>
      </c>
      <c r="O39" s="1745"/>
      <c r="P39" s="1712"/>
      <c r="Q39" s="548"/>
      <c r="R39" s="549"/>
      <c r="S39" s="497" t="s">
        <v>871</v>
      </c>
      <c r="T39" s="550" t="s">
        <v>400</v>
      </c>
    </row>
    <row r="40" spans="2:20" s="522" customFormat="1" ht="117" customHeight="1" thickBot="1">
      <c r="B40" s="501">
        <v>1</v>
      </c>
      <c r="C40" s="1748" t="s">
        <v>1063</v>
      </c>
      <c r="D40" s="1758"/>
      <c r="E40" s="502" t="s">
        <v>1064</v>
      </c>
      <c r="F40" s="1759" t="s">
        <v>1151</v>
      </c>
      <c r="G40" s="1760"/>
      <c r="H40" s="1761"/>
      <c r="I40" s="1759" t="s">
        <v>1066</v>
      </c>
      <c r="J40" s="1762"/>
      <c r="K40" s="1762"/>
      <c r="L40" s="1762"/>
      <c r="M40" s="1763"/>
      <c r="N40" s="1748" t="s">
        <v>1067</v>
      </c>
      <c r="O40" s="1764"/>
      <c r="P40" s="1749"/>
      <c r="Q40" s="552"/>
      <c r="R40" s="553"/>
      <c r="S40" s="502" t="s">
        <v>871</v>
      </c>
      <c r="T40" s="554" t="s">
        <v>400</v>
      </c>
    </row>
    <row r="41" spans="2:20" s="522" customFormat="1" ht="165.75" customHeight="1">
      <c r="B41" s="503">
        <v>1</v>
      </c>
      <c r="C41" s="1768" t="s">
        <v>868</v>
      </c>
      <c r="D41" s="1769"/>
      <c r="E41" s="504" t="s">
        <v>255</v>
      </c>
      <c r="F41" s="2069" t="s">
        <v>1035</v>
      </c>
      <c r="G41" s="2070"/>
      <c r="H41" s="2071"/>
      <c r="I41" s="2072" t="s">
        <v>1283</v>
      </c>
      <c r="J41" s="2073"/>
      <c r="K41" s="2073"/>
      <c r="L41" s="2073"/>
      <c r="M41" s="2074"/>
      <c r="N41" s="1768" t="s">
        <v>878</v>
      </c>
      <c r="O41" s="2075"/>
      <c r="P41" s="1769"/>
      <c r="Q41" s="535"/>
      <c r="R41" s="536"/>
      <c r="S41" s="504" t="s">
        <v>871</v>
      </c>
      <c r="T41" s="537" t="s">
        <v>400</v>
      </c>
    </row>
    <row r="42" spans="2:20" s="522" customFormat="1" ht="117" customHeight="1">
      <c r="B42" s="494">
        <v>2</v>
      </c>
      <c r="C42" s="1709"/>
      <c r="D42" s="1710"/>
      <c r="E42" s="495" t="s">
        <v>1069</v>
      </c>
      <c r="F42" s="1720" t="s">
        <v>1035</v>
      </c>
      <c r="G42" s="1721"/>
      <c r="H42" s="1722"/>
      <c r="I42" s="1723" t="s">
        <v>1070</v>
      </c>
      <c r="J42" s="1724"/>
      <c r="K42" s="1724"/>
      <c r="L42" s="1724"/>
      <c r="M42" s="1725"/>
      <c r="N42" s="1709" t="s">
        <v>878</v>
      </c>
      <c r="O42" s="1738"/>
      <c r="P42" s="1710"/>
      <c r="Q42" s="545"/>
      <c r="R42" s="546"/>
      <c r="S42" s="495" t="s">
        <v>871</v>
      </c>
      <c r="T42" s="547" t="s">
        <v>400</v>
      </c>
    </row>
    <row r="43" spans="2:20" s="522" customFormat="1" ht="117" customHeight="1" thickBot="1">
      <c r="B43" s="499">
        <v>3</v>
      </c>
      <c r="C43" s="1755"/>
      <c r="D43" s="2068"/>
      <c r="E43" s="538" t="s">
        <v>666</v>
      </c>
      <c r="F43" s="2076" t="s">
        <v>1035</v>
      </c>
      <c r="G43" s="2077"/>
      <c r="H43" s="2078"/>
      <c r="I43" s="2079" t="s">
        <v>1071</v>
      </c>
      <c r="J43" s="2080"/>
      <c r="K43" s="2080"/>
      <c r="L43" s="2080"/>
      <c r="M43" s="2081"/>
      <c r="N43" s="1755" t="s">
        <v>878</v>
      </c>
      <c r="O43" s="2082"/>
      <c r="P43" s="2068"/>
      <c r="Q43" s="539"/>
      <c r="R43" s="540"/>
      <c r="S43" s="538" t="s">
        <v>871</v>
      </c>
      <c r="T43" s="541" t="s">
        <v>400</v>
      </c>
    </row>
    <row r="44" spans="2:20" s="522" customFormat="1" ht="117" customHeight="1" thickBot="1">
      <c r="B44" s="491">
        <v>1</v>
      </c>
      <c r="C44" s="1726" t="s">
        <v>282</v>
      </c>
      <c r="D44" s="1728"/>
      <c r="E44" s="492" t="s">
        <v>1276</v>
      </c>
      <c r="F44" s="1750" t="s">
        <v>1277</v>
      </c>
      <c r="G44" s="1751"/>
      <c r="H44" s="1752"/>
      <c r="I44" s="1750" t="s">
        <v>1281</v>
      </c>
      <c r="J44" s="1751"/>
      <c r="K44" s="1751"/>
      <c r="L44" s="1751"/>
      <c r="M44" s="1752"/>
      <c r="N44" s="1726" t="s">
        <v>1279</v>
      </c>
      <c r="O44" s="1727"/>
      <c r="P44" s="1728"/>
      <c r="Q44" s="596"/>
      <c r="R44" s="492"/>
      <c r="S44" s="492" t="s">
        <v>871</v>
      </c>
      <c r="T44" s="528" t="s">
        <v>400</v>
      </c>
    </row>
    <row r="45" spans="2:20" ht="192" customHeight="1">
      <c r="B45" s="2059" t="s">
        <v>999</v>
      </c>
      <c r="C45" s="2060"/>
      <c r="D45" s="2060"/>
      <c r="E45" s="2060"/>
      <c r="F45" s="2060"/>
      <c r="G45" s="2060"/>
      <c r="H45" s="2060"/>
      <c r="I45" s="2060"/>
      <c r="J45" s="2060"/>
      <c r="K45" s="2060"/>
      <c r="L45" s="2060"/>
      <c r="M45" s="2060"/>
      <c r="N45" s="2060"/>
      <c r="O45" s="2060"/>
      <c r="P45" s="2060"/>
      <c r="Q45" s="2060"/>
      <c r="R45" s="2060"/>
      <c r="S45" s="2060"/>
      <c r="T45" s="2061"/>
    </row>
    <row r="46" spans="2:20" ht="26.25" customHeight="1">
      <c r="B46" s="2062"/>
      <c r="C46" s="2063"/>
      <c r="D46" s="2063"/>
      <c r="E46" s="2063"/>
      <c r="F46" s="2063"/>
      <c r="G46" s="2063"/>
      <c r="H46" s="2063"/>
      <c r="I46" s="2063"/>
      <c r="J46" s="2063"/>
      <c r="K46" s="2063"/>
      <c r="L46" s="2063"/>
      <c r="M46" s="2063"/>
      <c r="N46" s="2063"/>
      <c r="O46" s="2063"/>
      <c r="P46" s="2063"/>
      <c r="Q46" s="2063"/>
      <c r="R46" s="2063"/>
      <c r="S46" s="2063"/>
      <c r="T46" s="2064"/>
    </row>
    <row r="47" spans="2:20" ht="26.25" customHeight="1">
      <c r="B47" s="2062"/>
      <c r="C47" s="2063"/>
      <c r="D47" s="2063"/>
      <c r="E47" s="2063"/>
      <c r="F47" s="2063"/>
      <c r="G47" s="2063"/>
      <c r="H47" s="2063"/>
      <c r="I47" s="2063"/>
      <c r="J47" s="2063"/>
      <c r="K47" s="2063"/>
      <c r="L47" s="2063"/>
      <c r="M47" s="2063"/>
      <c r="N47" s="2063"/>
      <c r="O47" s="2063"/>
      <c r="P47" s="2063"/>
      <c r="Q47" s="2063"/>
      <c r="R47" s="2063"/>
      <c r="S47" s="2063"/>
      <c r="T47" s="2064"/>
    </row>
    <row r="48" spans="2:20" ht="26.25" customHeight="1">
      <c r="B48" s="2062"/>
      <c r="C48" s="2063"/>
      <c r="D48" s="2063"/>
      <c r="E48" s="2063"/>
      <c r="F48" s="2063"/>
      <c r="G48" s="2063"/>
      <c r="H48" s="2063"/>
      <c r="I48" s="2063"/>
      <c r="J48" s="2063"/>
      <c r="K48" s="2063"/>
      <c r="L48" s="2063"/>
      <c r="M48" s="2063"/>
      <c r="N48" s="2063"/>
      <c r="O48" s="2063"/>
      <c r="P48" s="2063"/>
      <c r="Q48" s="2063"/>
      <c r="R48" s="2063"/>
      <c r="S48" s="2063"/>
      <c r="T48" s="2064"/>
    </row>
    <row r="49" spans="2:20" ht="26.25" customHeight="1">
      <c r="B49" s="2062"/>
      <c r="C49" s="2063"/>
      <c r="D49" s="2063"/>
      <c r="E49" s="2063"/>
      <c r="F49" s="2063"/>
      <c r="G49" s="2063"/>
      <c r="H49" s="2063"/>
      <c r="I49" s="2063"/>
      <c r="J49" s="2063"/>
      <c r="K49" s="2063"/>
      <c r="L49" s="2063"/>
      <c r="M49" s="2063"/>
      <c r="N49" s="2063"/>
      <c r="O49" s="2063"/>
      <c r="P49" s="2063"/>
      <c r="Q49" s="2063"/>
      <c r="R49" s="2063"/>
      <c r="S49" s="2063"/>
      <c r="T49" s="2064"/>
    </row>
    <row r="50" spans="2:20" ht="26.25" customHeight="1">
      <c r="B50" s="2062"/>
      <c r="C50" s="2063"/>
      <c r="D50" s="2063"/>
      <c r="E50" s="2063"/>
      <c r="F50" s="2063"/>
      <c r="G50" s="2063"/>
      <c r="H50" s="2063"/>
      <c r="I50" s="2063"/>
      <c r="J50" s="2063"/>
      <c r="K50" s="2063"/>
      <c r="L50" s="2063"/>
      <c r="M50" s="2063"/>
      <c r="N50" s="2063"/>
      <c r="O50" s="2063"/>
      <c r="P50" s="2063"/>
      <c r="Q50" s="2063"/>
      <c r="R50" s="2063"/>
      <c r="S50" s="2063"/>
      <c r="T50" s="2064"/>
    </row>
    <row r="51" spans="2:20" ht="26.25" customHeight="1">
      <c r="B51" s="2062"/>
      <c r="C51" s="2063"/>
      <c r="D51" s="2063"/>
      <c r="E51" s="2063"/>
      <c r="F51" s="2063"/>
      <c r="G51" s="2063"/>
      <c r="H51" s="2063"/>
      <c r="I51" s="2063"/>
      <c r="J51" s="2063"/>
      <c r="K51" s="2063"/>
      <c r="L51" s="2063"/>
      <c r="M51" s="2063"/>
      <c r="N51" s="2063"/>
      <c r="O51" s="2063"/>
      <c r="P51" s="2063"/>
      <c r="Q51" s="2063"/>
      <c r="R51" s="2063"/>
      <c r="S51" s="2063"/>
      <c r="T51" s="2064"/>
    </row>
    <row r="52" spans="2:20" ht="26.25" customHeight="1">
      <c r="B52" s="2062"/>
      <c r="C52" s="2063"/>
      <c r="D52" s="2063"/>
      <c r="E52" s="2063"/>
      <c r="F52" s="2063"/>
      <c r="G52" s="2063"/>
      <c r="H52" s="2063"/>
      <c r="I52" s="2063"/>
      <c r="J52" s="2063"/>
      <c r="K52" s="2063"/>
      <c r="L52" s="2063"/>
      <c r="M52" s="2063"/>
      <c r="N52" s="2063"/>
      <c r="O52" s="2063"/>
      <c r="P52" s="2063"/>
      <c r="Q52" s="2063"/>
      <c r="R52" s="2063"/>
      <c r="S52" s="2063"/>
      <c r="T52" s="2064"/>
    </row>
    <row r="53" spans="2:20" ht="26.25" customHeight="1">
      <c r="B53" s="2062"/>
      <c r="C53" s="2063"/>
      <c r="D53" s="2063"/>
      <c r="E53" s="2063"/>
      <c r="F53" s="2063"/>
      <c r="G53" s="2063"/>
      <c r="H53" s="2063"/>
      <c r="I53" s="2063"/>
      <c r="J53" s="2063"/>
      <c r="K53" s="2063"/>
      <c r="L53" s="2063"/>
      <c r="M53" s="2063"/>
      <c r="N53" s="2063"/>
      <c r="O53" s="2063"/>
      <c r="P53" s="2063"/>
      <c r="Q53" s="2063"/>
      <c r="R53" s="2063"/>
      <c r="S53" s="2063"/>
      <c r="T53" s="2064"/>
    </row>
    <row r="54" spans="2:20" ht="26.25" customHeight="1">
      <c r="B54" s="2062"/>
      <c r="C54" s="2063"/>
      <c r="D54" s="2063"/>
      <c r="E54" s="2063"/>
      <c r="F54" s="2063"/>
      <c r="G54" s="2063"/>
      <c r="H54" s="2063"/>
      <c r="I54" s="2063"/>
      <c r="J54" s="2063"/>
      <c r="K54" s="2063"/>
      <c r="L54" s="2063"/>
      <c r="M54" s="2063"/>
      <c r="N54" s="2063"/>
      <c r="O54" s="2063"/>
      <c r="P54" s="2063"/>
      <c r="Q54" s="2063"/>
      <c r="R54" s="2063"/>
      <c r="S54" s="2063"/>
      <c r="T54" s="2064"/>
    </row>
    <row r="55" spans="2:20" ht="26.25" customHeight="1">
      <c r="B55" s="2062"/>
      <c r="C55" s="2063"/>
      <c r="D55" s="2063"/>
      <c r="E55" s="2063"/>
      <c r="F55" s="2063"/>
      <c r="G55" s="2063"/>
      <c r="H55" s="2063"/>
      <c r="I55" s="2063"/>
      <c r="J55" s="2063"/>
      <c r="K55" s="2063"/>
      <c r="L55" s="2063"/>
      <c r="M55" s="2063"/>
      <c r="N55" s="2063"/>
      <c r="O55" s="2063"/>
      <c r="P55" s="2063"/>
      <c r="Q55" s="2063"/>
      <c r="R55" s="2063"/>
      <c r="S55" s="2063"/>
      <c r="T55" s="2064"/>
    </row>
    <row r="56" spans="2:20" ht="26.25" customHeight="1">
      <c r="B56" s="2062"/>
      <c r="C56" s="2063"/>
      <c r="D56" s="2063"/>
      <c r="E56" s="2063"/>
      <c r="F56" s="2063"/>
      <c r="G56" s="2063"/>
      <c r="H56" s="2063"/>
      <c r="I56" s="2063"/>
      <c r="J56" s="2063"/>
      <c r="K56" s="2063"/>
      <c r="L56" s="2063"/>
      <c r="M56" s="2063"/>
      <c r="N56" s="2063"/>
      <c r="O56" s="2063"/>
      <c r="P56" s="2063"/>
      <c r="Q56" s="2063"/>
      <c r="R56" s="2063"/>
      <c r="S56" s="2063"/>
      <c r="T56" s="2064"/>
    </row>
    <row r="57" spans="2:20" ht="26.25" customHeight="1">
      <c r="B57" s="2062"/>
      <c r="C57" s="2063"/>
      <c r="D57" s="2063"/>
      <c r="E57" s="2063"/>
      <c r="F57" s="2063"/>
      <c r="G57" s="2063"/>
      <c r="H57" s="2063"/>
      <c r="I57" s="2063"/>
      <c r="J57" s="2063"/>
      <c r="K57" s="2063"/>
      <c r="L57" s="2063"/>
      <c r="M57" s="2063"/>
      <c r="N57" s="2063"/>
      <c r="O57" s="2063"/>
      <c r="P57" s="2063"/>
      <c r="Q57" s="2063"/>
      <c r="R57" s="2063"/>
      <c r="S57" s="2063"/>
      <c r="T57" s="2064"/>
    </row>
    <row r="58" spans="2:20" ht="26.25" customHeight="1">
      <c r="B58" s="2062"/>
      <c r="C58" s="2063"/>
      <c r="D58" s="2063"/>
      <c r="E58" s="2063"/>
      <c r="F58" s="2063"/>
      <c r="G58" s="2063"/>
      <c r="H58" s="2063"/>
      <c r="I58" s="2063"/>
      <c r="J58" s="2063"/>
      <c r="K58" s="2063"/>
      <c r="L58" s="2063"/>
      <c r="M58" s="2063"/>
      <c r="N58" s="2063"/>
      <c r="O58" s="2063"/>
      <c r="P58" s="2063"/>
      <c r="Q58" s="2063"/>
      <c r="R58" s="2063"/>
      <c r="S58" s="2063"/>
      <c r="T58" s="2064"/>
    </row>
    <row r="59" spans="2:20" ht="26.25" customHeight="1">
      <c r="B59" s="2062"/>
      <c r="C59" s="2063"/>
      <c r="D59" s="2063"/>
      <c r="E59" s="2063"/>
      <c r="F59" s="2063"/>
      <c r="G59" s="2063"/>
      <c r="H59" s="2063"/>
      <c r="I59" s="2063"/>
      <c r="J59" s="2063"/>
      <c r="K59" s="2063"/>
      <c r="L59" s="2063"/>
      <c r="M59" s="2063"/>
      <c r="N59" s="2063"/>
      <c r="O59" s="2063"/>
      <c r="P59" s="2063"/>
      <c r="Q59" s="2063"/>
      <c r="R59" s="2063"/>
      <c r="S59" s="2063"/>
      <c r="T59" s="2064"/>
    </row>
    <row r="60" spans="2:20" ht="26.25" customHeight="1" thickBot="1">
      <c r="B60" s="2065"/>
      <c r="C60" s="2066"/>
      <c r="D60" s="2066"/>
      <c r="E60" s="2066"/>
      <c r="F60" s="2066"/>
      <c r="G60" s="2066"/>
      <c r="H60" s="2066"/>
      <c r="I60" s="2066"/>
      <c r="J60" s="2066"/>
      <c r="K60" s="2066"/>
      <c r="L60" s="2066"/>
      <c r="M60" s="2066"/>
      <c r="N60" s="2066"/>
      <c r="O60" s="2066"/>
      <c r="P60" s="2066"/>
      <c r="Q60" s="2066"/>
      <c r="R60" s="2066"/>
      <c r="S60" s="2066"/>
      <c r="T60" s="2067"/>
    </row>
    <row r="102" spans="3:3">
      <c r="C102" s="337" t="s">
        <v>230</v>
      </c>
    </row>
  </sheetData>
  <mergeCells count="126">
    <mergeCell ref="B3:P5"/>
    <mergeCell ref="S3:T3"/>
    <mergeCell ref="S4:T4"/>
    <mergeCell ref="S5:T5"/>
    <mergeCell ref="B6:T6"/>
    <mergeCell ref="B7:C7"/>
    <mergeCell ref="D7:F7"/>
    <mergeCell ref="G7:G11"/>
    <mergeCell ref="H7:M11"/>
    <mergeCell ref="N7:T7"/>
    <mergeCell ref="B8:C8"/>
    <mergeCell ref="D8:F8"/>
    <mergeCell ref="N8:T11"/>
    <mergeCell ref="B9:C9"/>
    <mergeCell ref="D9:F9"/>
    <mergeCell ref="B10:C10"/>
    <mergeCell ref="D10:F10"/>
    <mergeCell ref="B11:C11"/>
    <mergeCell ref="D11:F11"/>
    <mergeCell ref="B13:T16"/>
    <mergeCell ref="B17:T17"/>
    <mergeCell ref="C18:D18"/>
    <mergeCell ref="E18:F18"/>
    <mergeCell ref="G18:H18"/>
    <mergeCell ref="I18:J18"/>
    <mergeCell ref="L18:M18"/>
    <mergeCell ref="P18:Q18"/>
    <mergeCell ref="R18:T18"/>
    <mergeCell ref="B21:B22"/>
    <mergeCell ref="E21:F22"/>
    <mergeCell ref="G21:H22"/>
    <mergeCell ref="I21:J21"/>
    <mergeCell ref="L21:M22"/>
    <mergeCell ref="R21:T21"/>
    <mergeCell ref="I22:J22"/>
    <mergeCell ref="R22:T22"/>
    <mergeCell ref="R19:T19"/>
    <mergeCell ref="E20:F20"/>
    <mergeCell ref="G20:H20"/>
    <mergeCell ref="I20:J20"/>
    <mergeCell ref="L20:M20"/>
    <mergeCell ref="R20:T20"/>
    <mergeCell ref="C19:D22"/>
    <mergeCell ref="E19:F19"/>
    <mergeCell ref="G19:H19"/>
    <mergeCell ref="I19:J19"/>
    <mergeCell ref="L19:M19"/>
    <mergeCell ref="P19:Q22"/>
    <mergeCell ref="C26:D26"/>
    <mergeCell ref="F26:H26"/>
    <mergeCell ref="I26:M26"/>
    <mergeCell ref="N26:P26"/>
    <mergeCell ref="C27:D27"/>
    <mergeCell ref="F27:H27"/>
    <mergeCell ref="I27:M27"/>
    <mergeCell ref="N27:P27"/>
    <mergeCell ref="B23:T23"/>
    <mergeCell ref="B24:B25"/>
    <mergeCell ref="C24:D25"/>
    <mergeCell ref="E24:E25"/>
    <mergeCell ref="F24:H25"/>
    <mergeCell ref="I24:M25"/>
    <mergeCell ref="N24:P25"/>
    <mergeCell ref="Q24:T24"/>
    <mergeCell ref="S25:T25"/>
    <mergeCell ref="C28:D28"/>
    <mergeCell ref="F28:H28"/>
    <mergeCell ref="I28:M28"/>
    <mergeCell ref="N28:P28"/>
    <mergeCell ref="C29:D30"/>
    <mergeCell ref="F29:H29"/>
    <mergeCell ref="I29:M29"/>
    <mergeCell ref="N29:P29"/>
    <mergeCell ref="F30:H30"/>
    <mergeCell ref="I30:M30"/>
    <mergeCell ref="N33:P33"/>
    <mergeCell ref="C34:D35"/>
    <mergeCell ref="F34:H34"/>
    <mergeCell ref="I34:M34"/>
    <mergeCell ref="N34:P34"/>
    <mergeCell ref="F35:H35"/>
    <mergeCell ref="I35:M35"/>
    <mergeCell ref="N35:P35"/>
    <mergeCell ref="N30:P30"/>
    <mergeCell ref="C31:D33"/>
    <mergeCell ref="F31:H31"/>
    <mergeCell ref="I31:M31"/>
    <mergeCell ref="N31:P31"/>
    <mergeCell ref="F32:H32"/>
    <mergeCell ref="I32:M32"/>
    <mergeCell ref="N32:P32"/>
    <mergeCell ref="F33:H33"/>
    <mergeCell ref="I33:M33"/>
    <mergeCell ref="N38:P38"/>
    <mergeCell ref="F39:H39"/>
    <mergeCell ref="I39:M39"/>
    <mergeCell ref="N39:P39"/>
    <mergeCell ref="C40:D40"/>
    <mergeCell ref="F40:H40"/>
    <mergeCell ref="I40:M40"/>
    <mergeCell ref="N40:P40"/>
    <mergeCell ref="C36:D36"/>
    <mergeCell ref="F36:H36"/>
    <mergeCell ref="I36:M36"/>
    <mergeCell ref="N36:P36"/>
    <mergeCell ref="C37:D39"/>
    <mergeCell ref="F37:H37"/>
    <mergeCell ref="I37:M37"/>
    <mergeCell ref="N37:P37"/>
    <mergeCell ref="F38:H38"/>
    <mergeCell ref="I38:M38"/>
    <mergeCell ref="C44:D44"/>
    <mergeCell ref="F44:H44"/>
    <mergeCell ref="I44:M44"/>
    <mergeCell ref="N44:P44"/>
    <mergeCell ref="B45:T60"/>
    <mergeCell ref="C41:D43"/>
    <mergeCell ref="F41:H41"/>
    <mergeCell ref="I41:M41"/>
    <mergeCell ref="N41:P41"/>
    <mergeCell ref="F42:H42"/>
    <mergeCell ref="I42:M42"/>
    <mergeCell ref="N42:P42"/>
    <mergeCell ref="F43:H43"/>
    <mergeCell ref="I43:M43"/>
    <mergeCell ref="N43:P43"/>
  </mergeCells>
  <phoneticPr fontId="2" type="noConversion"/>
  <printOptions horizontalCentered="1"/>
  <pageMargins left="0.39370078740157483" right="0.39370078740157483" top="0.39370078740157483" bottom="0.74803149606299213" header="0.19685039370078741" footer="0.19685039370078741"/>
  <pageSetup paperSize="9" scale="21" fitToHeight="0" orientation="portrait" r:id="rId1"/>
  <headerFooter>
    <oddFooter>&amp;L&amp;36F803-13(Rev.0)&amp;C&amp;36Tentech INC&amp;R&amp;36A4(210×297mm)</oddFooter>
  </headerFooter>
  <rowBreaks count="1" manualBreakCount="1">
    <brk id="36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0F32-B54C-4C4A-BA1A-0525B1C21F26}">
  <sheetPr>
    <pageSetUpPr fitToPage="1"/>
  </sheetPr>
  <dimension ref="B1:W104"/>
  <sheetViews>
    <sheetView view="pageBreakPreview" zoomScale="40" zoomScaleNormal="85" zoomScaleSheetLayoutView="40" zoomScalePageLayoutView="25" workbookViewId="0">
      <selection activeCell="I12" sqref="I12:L12"/>
    </sheetView>
  </sheetViews>
  <sheetFormatPr defaultRowHeight="26.25"/>
  <cols>
    <col min="1" max="1" width="3.625" customWidth="1"/>
    <col min="2" max="2" width="23.375" customWidth="1"/>
    <col min="3" max="3" width="16.125" style="337" customWidth="1"/>
    <col min="4" max="4" width="29.625" style="337" customWidth="1"/>
    <col min="5" max="5" width="73.625" style="337" bestFit="1" customWidth="1"/>
    <col min="6" max="6" width="18.625" customWidth="1"/>
    <col min="7" max="7" width="25.875" customWidth="1"/>
    <col min="8" max="8" width="17.25" customWidth="1"/>
    <col min="9" max="9" width="5.625" customWidth="1"/>
    <col min="10" max="10" width="30.25" customWidth="1"/>
    <col min="11" max="11" width="16.125" customWidth="1"/>
    <col min="12" max="12" width="25.875" customWidth="1"/>
    <col min="13" max="13" width="19.875" customWidth="1"/>
    <col min="14" max="15" width="25.125" customWidth="1"/>
    <col min="16" max="16" width="7.625" customWidth="1"/>
    <col min="17" max="18" width="20.625" customWidth="1"/>
    <col min="19" max="20" width="10.625" style="337" customWidth="1"/>
    <col min="21" max="21" width="3.625" customWidth="1"/>
    <col min="24" max="24" width="9" customWidth="1"/>
  </cols>
  <sheetData>
    <row r="1" spans="2:23" ht="33.75" customHeight="1">
      <c r="Q1" s="338" t="s">
        <v>792</v>
      </c>
      <c r="R1" s="338" t="s">
        <v>793</v>
      </c>
      <c r="S1" s="2209" t="s">
        <v>794</v>
      </c>
      <c r="T1" s="2210"/>
    </row>
    <row r="2" spans="2:23" ht="17.25" customHeight="1">
      <c r="Q2" s="2211"/>
      <c r="R2" s="2211"/>
      <c r="S2" s="2214"/>
      <c r="T2" s="2215"/>
    </row>
    <row r="3" spans="2:23" s="339" customFormat="1" ht="39.950000000000003" customHeight="1">
      <c r="B3" s="1833" t="s">
        <v>1131</v>
      </c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4"/>
      <c r="Q3" s="2212"/>
      <c r="R3" s="2212"/>
      <c r="S3" s="2216"/>
      <c r="T3" s="1638"/>
    </row>
    <row r="4" spans="2:23" s="339" customFormat="1" ht="93.75" customHeight="1">
      <c r="B4" s="1833"/>
      <c r="C4" s="1833"/>
      <c r="D4" s="1833"/>
      <c r="E4" s="1833"/>
      <c r="F4" s="1833"/>
      <c r="G4" s="1833"/>
      <c r="H4" s="1833"/>
      <c r="I4" s="1833"/>
      <c r="J4" s="1833"/>
      <c r="K4" s="1833"/>
      <c r="L4" s="1833"/>
      <c r="M4" s="1833"/>
      <c r="N4" s="1833"/>
      <c r="O4" s="1833"/>
      <c r="P4" s="1834"/>
      <c r="Q4" s="2213"/>
      <c r="R4" s="2213"/>
      <c r="S4" s="2217"/>
      <c r="T4" s="2218"/>
    </row>
    <row r="5" spans="2:23" s="339" customFormat="1" ht="39.950000000000003" customHeight="1" thickBot="1">
      <c r="B5" s="1833"/>
      <c r="C5" s="1833"/>
      <c r="D5" s="1833"/>
      <c r="E5" s="1833"/>
      <c r="F5" s="1833"/>
      <c r="G5" s="1833"/>
      <c r="H5" s="1833"/>
      <c r="I5" s="1833"/>
      <c r="J5" s="1833"/>
      <c r="K5" s="1833"/>
      <c r="L5" s="1833"/>
      <c r="M5" s="1833"/>
      <c r="N5" s="1833"/>
      <c r="O5" s="1833"/>
      <c r="P5" s="1834"/>
      <c r="Q5" s="341" t="s">
        <v>1008</v>
      </c>
      <c r="R5" s="341" t="s">
        <v>1008</v>
      </c>
      <c r="S5" s="2219" t="s">
        <v>1008</v>
      </c>
      <c r="T5" s="2220"/>
    </row>
    <row r="6" spans="2:23" ht="17.25" customHeight="1" thickBot="1">
      <c r="B6" s="1841"/>
      <c r="C6" s="1841"/>
      <c r="D6" s="1841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1"/>
      <c r="P6" s="1841"/>
      <c r="Q6" s="1841"/>
      <c r="R6" s="1841"/>
      <c r="S6" s="1841"/>
      <c r="T6" s="1841"/>
    </row>
    <row r="7" spans="2:23" s="342" customFormat="1" ht="100.5" customHeight="1">
      <c r="B7" s="1842" t="s">
        <v>1009</v>
      </c>
      <c r="C7" s="1795"/>
      <c r="D7" s="1843" t="s">
        <v>239</v>
      </c>
      <c r="E7" s="1844"/>
      <c r="F7" s="1845"/>
      <c r="G7" s="1846" t="s">
        <v>1010</v>
      </c>
      <c r="H7" s="1849" t="s">
        <v>1130</v>
      </c>
      <c r="I7" s="1850"/>
      <c r="J7" s="1850"/>
      <c r="K7" s="1850"/>
      <c r="L7" s="1850"/>
      <c r="M7" s="1851"/>
      <c r="N7" s="1842" t="s">
        <v>1012</v>
      </c>
      <c r="O7" s="1794"/>
      <c r="P7" s="1794"/>
      <c r="Q7" s="1794"/>
      <c r="R7" s="1794"/>
      <c r="S7" s="1794"/>
      <c r="T7" s="1795"/>
    </row>
    <row r="8" spans="2:23" s="342" customFormat="1" ht="100.5" customHeight="1">
      <c r="B8" s="1858" t="s">
        <v>1013</v>
      </c>
      <c r="C8" s="1859"/>
      <c r="D8" s="1860"/>
      <c r="E8" s="1861"/>
      <c r="F8" s="1862"/>
      <c r="G8" s="1847"/>
      <c r="H8" s="1852"/>
      <c r="I8" s="1853"/>
      <c r="J8" s="1853"/>
      <c r="K8" s="1853"/>
      <c r="L8" s="1853"/>
      <c r="M8" s="1854"/>
      <c r="N8" s="1863"/>
      <c r="O8" s="1864"/>
      <c r="P8" s="1864"/>
      <c r="Q8" s="1864"/>
      <c r="R8" s="1864"/>
      <c r="S8" s="1864"/>
      <c r="T8" s="1865"/>
    </row>
    <row r="9" spans="2:23" s="342" customFormat="1" ht="100.5" customHeight="1">
      <c r="B9" s="1858" t="s">
        <v>867</v>
      </c>
      <c r="C9" s="1859"/>
      <c r="D9" s="1860"/>
      <c r="E9" s="1861"/>
      <c r="F9" s="1862"/>
      <c r="G9" s="1847"/>
      <c r="H9" s="1852"/>
      <c r="I9" s="1853"/>
      <c r="J9" s="1853"/>
      <c r="K9" s="1853"/>
      <c r="L9" s="1853"/>
      <c r="M9" s="1854"/>
      <c r="N9" s="1866"/>
      <c r="O9" s="1853"/>
      <c r="P9" s="1853"/>
      <c r="Q9" s="1853"/>
      <c r="R9" s="1853"/>
      <c r="S9" s="1853"/>
      <c r="T9" s="1854"/>
    </row>
    <row r="10" spans="2:23" s="342" customFormat="1" ht="100.5" customHeight="1">
      <c r="B10" s="1858" t="s">
        <v>1014</v>
      </c>
      <c r="C10" s="1859"/>
      <c r="D10" s="1860"/>
      <c r="E10" s="1861"/>
      <c r="F10" s="1862"/>
      <c r="G10" s="1847"/>
      <c r="H10" s="1852"/>
      <c r="I10" s="1853"/>
      <c r="J10" s="1853"/>
      <c r="K10" s="1853"/>
      <c r="L10" s="1853"/>
      <c r="M10" s="1854"/>
      <c r="N10" s="1866"/>
      <c r="O10" s="1853"/>
      <c r="P10" s="1853"/>
      <c r="Q10" s="1853"/>
      <c r="R10" s="1853"/>
      <c r="S10" s="1853"/>
      <c r="T10" s="1854"/>
      <c r="W10" s="342" t="s">
        <v>230</v>
      </c>
    </row>
    <row r="11" spans="2:23" s="342" customFormat="1" ht="100.5" customHeight="1" thickBot="1">
      <c r="B11" s="1868" t="s">
        <v>1015</v>
      </c>
      <c r="C11" s="1869"/>
      <c r="D11" s="1870" t="s">
        <v>1016</v>
      </c>
      <c r="E11" s="1871"/>
      <c r="F11" s="1872"/>
      <c r="G11" s="1848"/>
      <c r="H11" s="1855"/>
      <c r="I11" s="1856"/>
      <c r="J11" s="1856"/>
      <c r="K11" s="1856"/>
      <c r="L11" s="1856"/>
      <c r="M11" s="1857"/>
      <c r="N11" s="1867"/>
      <c r="O11" s="1856"/>
      <c r="P11" s="1856"/>
      <c r="Q11" s="1856"/>
      <c r="R11" s="1856"/>
      <c r="S11" s="1856"/>
      <c r="T11" s="1857"/>
    </row>
    <row r="12" spans="2:23" ht="72" customHeight="1" thickBot="1">
      <c r="B12" s="343"/>
      <c r="C12" s="344"/>
      <c r="D12" s="344"/>
      <c r="E12" s="344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4"/>
      <c r="T12" s="344"/>
    </row>
    <row r="13" spans="2:23" ht="72" customHeight="1">
      <c r="B13" s="1816" t="s">
        <v>1137</v>
      </c>
      <c r="C13" s="1817"/>
      <c r="D13" s="1818"/>
      <c r="E13" s="1818"/>
      <c r="F13" s="1818"/>
      <c r="G13" s="1818"/>
      <c r="H13" s="1818"/>
      <c r="I13" s="1818"/>
      <c r="J13" s="1818"/>
      <c r="K13" s="1818"/>
      <c r="L13" s="1818"/>
      <c r="M13" s="1818"/>
      <c r="N13" s="1818"/>
      <c r="O13" s="1818"/>
      <c r="P13" s="1818"/>
      <c r="Q13" s="1818"/>
      <c r="R13" s="1818"/>
      <c r="S13" s="1818"/>
      <c r="T13" s="1819"/>
    </row>
    <row r="14" spans="2:23" ht="72" customHeight="1">
      <c r="B14" s="1820"/>
      <c r="C14" s="1821"/>
      <c r="D14" s="1822"/>
      <c r="E14" s="1822"/>
      <c r="F14" s="1822"/>
      <c r="G14" s="1822"/>
      <c r="H14" s="1822"/>
      <c r="I14" s="1822"/>
      <c r="J14" s="1822"/>
      <c r="K14" s="1822"/>
      <c r="L14" s="1822"/>
      <c r="M14" s="1822"/>
      <c r="N14" s="1822"/>
      <c r="O14" s="1822"/>
      <c r="P14" s="1822"/>
      <c r="Q14" s="1822"/>
      <c r="R14" s="1822"/>
      <c r="S14" s="1822"/>
      <c r="T14" s="1823"/>
    </row>
    <row r="15" spans="2:23" ht="72" customHeight="1">
      <c r="B15" s="1820"/>
      <c r="C15" s="1821"/>
      <c r="D15" s="1822"/>
      <c r="E15" s="1822"/>
      <c r="F15" s="1822"/>
      <c r="G15" s="1822"/>
      <c r="H15" s="1822"/>
      <c r="I15" s="1822"/>
      <c r="J15" s="1822"/>
      <c r="K15" s="1822"/>
      <c r="L15" s="1822"/>
      <c r="M15" s="1822"/>
      <c r="N15" s="1822"/>
      <c r="O15" s="1822"/>
      <c r="P15" s="1822"/>
      <c r="Q15" s="1822"/>
      <c r="R15" s="1822"/>
      <c r="S15" s="1822"/>
      <c r="T15" s="1823"/>
    </row>
    <row r="16" spans="2:23" ht="72" customHeight="1" thickBot="1">
      <c r="B16" s="1824"/>
      <c r="C16" s="1825"/>
      <c r="D16" s="1826"/>
      <c r="E16" s="1826"/>
      <c r="F16" s="1826"/>
      <c r="G16" s="1826"/>
      <c r="H16" s="1826"/>
      <c r="I16" s="1826"/>
      <c r="J16" s="1826"/>
      <c r="K16" s="1826"/>
      <c r="L16" s="1826"/>
      <c r="M16" s="1826"/>
      <c r="N16" s="1826"/>
      <c r="O16" s="1826"/>
      <c r="P16" s="1826"/>
      <c r="Q16" s="1826"/>
      <c r="R16" s="1826"/>
      <c r="S16" s="1826"/>
      <c r="T16" s="1827"/>
    </row>
    <row r="17" spans="2:23" ht="72" customHeight="1" thickBot="1">
      <c r="B17" s="1779" t="s">
        <v>1018</v>
      </c>
      <c r="C17" s="1779"/>
      <c r="D17" s="1779"/>
      <c r="E17" s="1779"/>
      <c r="F17" s="1779"/>
      <c r="G17" s="1779"/>
      <c r="H17" s="1779"/>
      <c r="I17" s="1779"/>
      <c r="J17" s="1779"/>
      <c r="K17" s="1779"/>
      <c r="L17" s="1779"/>
      <c r="M17" s="1779"/>
      <c r="N17" s="1779"/>
      <c r="O17" s="1779"/>
      <c r="P17" s="1779"/>
      <c r="Q17" s="1779"/>
      <c r="R17" s="1779"/>
      <c r="S17" s="1779"/>
      <c r="T17" s="1779"/>
    </row>
    <row r="18" spans="2:23" ht="164.25" customHeight="1" thickBot="1">
      <c r="B18" s="484" t="s">
        <v>1138</v>
      </c>
      <c r="C18" s="1828" t="s">
        <v>827</v>
      </c>
      <c r="D18" s="1829"/>
      <c r="E18" s="1828" t="s">
        <v>828</v>
      </c>
      <c r="F18" s="1829"/>
      <c r="G18" s="1828" t="s">
        <v>829</v>
      </c>
      <c r="H18" s="1829"/>
      <c r="I18" s="1828" t="s">
        <v>830</v>
      </c>
      <c r="J18" s="1829"/>
      <c r="K18" s="485" t="s">
        <v>831</v>
      </c>
      <c r="L18" s="2206" t="s">
        <v>832</v>
      </c>
      <c r="M18" s="2207"/>
      <c r="N18" s="479" t="s">
        <v>833</v>
      </c>
      <c r="O18" s="479" t="s">
        <v>834</v>
      </c>
      <c r="P18" s="2206" t="s">
        <v>805</v>
      </c>
      <c r="Q18" s="2207"/>
      <c r="R18" s="2206" t="s">
        <v>806</v>
      </c>
      <c r="S18" s="2207"/>
      <c r="T18" s="2208"/>
    </row>
    <row r="19" spans="2:23" ht="72" customHeight="1">
      <c r="B19" s="569" t="s">
        <v>16</v>
      </c>
      <c r="C19" s="2202" t="s">
        <v>1135</v>
      </c>
      <c r="D19" s="2203"/>
      <c r="E19" s="2203" t="s">
        <v>1019</v>
      </c>
      <c r="F19" s="2203"/>
      <c r="G19" s="2204" t="s">
        <v>1272</v>
      </c>
      <c r="H19" s="2204"/>
      <c r="I19" s="2203" t="s">
        <v>1021</v>
      </c>
      <c r="J19" s="2203"/>
      <c r="K19" s="486" t="s">
        <v>1022</v>
      </c>
      <c r="L19" s="2205"/>
      <c r="M19" s="2205"/>
      <c r="N19" s="480"/>
      <c r="O19" s="480"/>
      <c r="P19" s="2205"/>
      <c r="Q19" s="2205"/>
      <c r="R19" s="2188"/>
      <c r="S19" s="2188"/>
      <c r="T19" s="2189"/>
    </row>
    <row r="20" spans="2:23" ht="72" customHeight="1">
      <c r="B20" s="2190" t="s">
        <v>16</v>
      </c>
      <c r="C20" s="2192"/>
      <c r="D20" s="2192"/>
      <c r="E20" s="2192" t="s">
        <v>1023</v>
      </c>
      <c r="F20" s="2192"/>
      <c r="G20" s="2194" t="s">
        <v>1273</v>
      </c>
      <c r="H20" s="2194"/>
      <c r="I20" s="2192" t="s">
        <v>1025</v>
      </c>
      <c r="J20" s="2192"/>
      <c r="K20" s="487" t="s">
        <v>1026</v>
      </c>
      <c r="L20" s="2196"/>
      <c r="M20" s="2196"/>
      <c r="N20" s="481"/>
      <c r="O20" s="2196"/>
      <c r="P20" s="2196"/>
      <c r="Q20" s="2196"/>
      <c r="R20" s="2198"/>
      <c r="S20" s="2198"/>
      <c r="T20" s="2199"/>
    </row>
    <row r="21" spans="2:23" ht="72" customHeight="1" thickBot="1">
      <c r="B21" s="2191"/>
      <c r="C21" s="2193"/>
      <c r="D21" s="2193"/>
      <c r="E21" s="2193"/>
      <c r="F21" s="2193"/>
      <c r="G21" s="2195"/>
      <c r="H21" s="2195"/>
      <c r="I21" s="2193" t="s">
        <v>1027</v>
      </c>
      <c r="J21" s="2193"/>
      <c r="K21" s="488" t="s">
        <v>1028</v>
      </c>
      <c r="L21" s="2197"/>
      <c r="M21" s="2197"/>
      <c r="N21" s="482"/>
      <c r="O21" s="2197"/>
      <c r="P21" s="2197"/>
      <c r="Q21" s="2197"/>
      <c r="R21" s="2200"/>
      <c r="S21" s="2200"/>
      <c r="T21" s="2201"/>
    </row>
    <row r="22" spans="2:23" ht="50.1" customHeight="1" thickBot="1">
      <c r="B22" s="1968" t="s">
        <v>857</v>
      </c>
      <c r="C22" s="1969"/>
      <c r="D22" s="1969"/>
      <c r="E22" s="1969"/>
      <c r="F22" s="1969"/>
      <c r="G22" s="1969"/>
      <c r="H22" s="1969"/>
      <c r="I22" s="1969"/>
      <c r="J22" s="1969"/>
      <c r="K22" s="1969"/>
      <c r="L22" s="1969"/>
      <c r="M22" s="1969"/>
      <c r="N22" s="1969"/>
      <c r="O22" s="1969"/>
      <c r="P22" s="1969"/>
      <c r="Q22" s="1969"/>
      <c r="R22" s="1969"/>
      <c r="S22" s="1969"/>
      <c r="T22" s="1969"/>
    </row>
    <row r="23" spans="2:23" s="342" customFormat="1" ht="124.5" customHeight="1">
      <c r="B23" s="1780" t="s">
        <v>1029</v>
      </c>
      <c r="C23" s="1782" t="s">
        <v>859</v>
      </c>
      <c r="D23" s="1783"/>
      <c r="E23" s="1786" t="s">
        <v>860</v>
      </c>
      <c r="F23" s="1782" t="s">
        <v>861</v>
      </c>
      <c r="G23" s="1788"/>
      <c r="H23" s="1789"/>
      <c r="I23" s="1782" t="s">
        <v>862</v>
      </c>
      <c r="J23" s="1788"/>
      <c r="K23" s="1788"/>
      <c r="L23" s="1788"/>
      <c r="M23" s="1789"/>
      <c r="N23" s="1782" t="s">
        <v>863</v>
      </c>
      <c r="O23" s="1788"/>
      <c r="P23" s="1789"/>
      <c r="Q23" s="1793" t="s">
        <v>1030</v>
      </c>
      <c r="R23" s="1794"/>
      <c r="S23" s="1794"/>
      <c r="T23" s="1795"/>
    </row>
    <row r="24" spans="2:23" s="342" customFormat="1" ht="124.5" customHeight="1" thickBot="1">
      <c r="B24" s="1781"/>
      <c r="C24" s="1784"/>
      <c r="D24" s="1785"/>
      <c r="E24" s="1787"/>
      <c r="F24" s="1790"/>
      <c r="G24" s="1791"/>
      <c r="H24" s="1792"/>
      <c r="I24" s="1790"/>
      <c r="J24" s="1791"/>
      <c r="K24" s="1791"/>
      <c r="L24" s="1791"/>
      <c r="M24" s="1792"/>
      <c r="N24" s="1790"/>
      <c r="O24" s="1791"/>
      <c r="P24" s="1792"/>
      <c r="Q24" s="477" t="s">
        <v>1031</v>
      </c>
      <c r="R24" s="477" t="s">
        <v>1032</v>
      </c>
      <c r="S24" s="1796" t="s">
        <v>865</v>
      </c>
      <c r="T24" s="1797"/>
      <c r="W24" s="342" t="s">
        <v>230</v>
      </c>
    </row>
    <row r="25" spans="2:23" ht="124.5" customHeight="1" thickBot="1">
      <c r="B25" s="505">
        <v>1</v>
      </c>
      <c r="C25" s="2175" t="s">
        <v>1033</v>
      </c>
      <c r="D25" s="2176"/>
      <c r="E25" s="506" t="s">
        <v>1132</v>
      </c>
      <c r="F25" s="2177" t="s">
        <v>1035</v>
      </c>
      <c r="G25" s="2178"/>
      <c r="H25" s="2179"/>
      <c r="I25" s="2180" t="s">
        <v>1036</v>
      </c>
      <c r="J25" s="2181"/>
      <c r="K25" s="2181"/>
      <c r="L25" s="2181"/>
      <c r="M25" s="2182"/>
      <c r="N25" s="2183" t="s">
        <v>878</v>
      </c>
      <c r="O25" s="2184"/>
      <c r="P25" s="2176"/>
      <c r="Q25" s="352"/>
      <c r="R25" s="353"/>
      <c r="S25" s="506" t="s">
        <v>871</v>
      </c>
      <c r="T25" s="599" t="s">
        <v>400</v>
      </c>
    </row>
    <row r="26" spans="2:23" ht="124.5" customHeight="1" thickBot="1">
      <c r="B26" s="507">
        <v>1</v>
      </c>
      <c r="C26" s="2175" t="s">
        <v>1037</v>
      </c>
      <c r="D26" s="2185"/>
      <c r="E26" s="508" t="s">
        <v>1038</v>
      </c>
      <c r="F26" s="2177" t="s">
        <v>1035</v>
      </c>
      <c r="G26" s="2178"/>
      <c r="H26" s="2179"/>
      <c r="I26" s="2180" t="s">
        <v>1284</v>
      </c>
      <c r="J26" s="2181"/>
      <c r="K26" s="2181"/>
      <c r="L26" s="2181"/>
      <c r="M26" s="2182"/>
      <c r="N26" s="2175" t="s">
        <v>878</v>
      </c>
      <c r="O26" s="2186"/>
      <c r="P26" s="2187"/>
      <c r="Q26" s="358"/>
      <c r="R26" s="359"/>
      <c r="S26" s="508" t="s">
        <v>871</v>
      </c>
      <c r="T26" s="600" t="s">
        <v>400</v>
      </c>
    </row>
    <row r="27" spans="2:23" ht="124.5" customHeight="1">
      <c r="B27" s="509">
        <v>1</v>
      </c>
      <c r="C27" s="2169" t="s">
        <v>1039</v>
      </c>
      <c r="D27" s="2170"/>
      <c r="E27" s="510" t="s">
        <v>1040</v>
      </c>
      <c r="F27" s="2162" t="s">
        <v>1035</v>
      </c>
      <c r="G27" s="2163"/>
      <c r="H27" s="2164"/>
      <c r="I27" s="2129" t="s">
        <v>1133</v>
      </c>
      <c r="J27" s="2130"/>
      <c r="K27" s="2130"/>
      <c r="L27" s="2130"/>
      <c r="M27" s="2131"/>
      <c r="N27" s="2127" t="s">
        <v>878</v>
      </c>
      <c r="O27" s="2132"/>
      <c r="P27" s="2128"/>
      <c r="Q27" s="363"/>
      <c r="R27" s="364"/>
      <c r="S27" s="515" t="s">
        <v>871</v>
      </c>
      <c r="T27" s="601" t="s">
        <v>400</v>
      </c>
    </row>
    <row r="28" spans="2:23" ht="124.5" customHeight="1">
      <c r="B28" s="511">
        <v>2</v>
      </c>
      <c r="C28" s="2171"/>
      <c r="D28" s="2172"/>
      <c r="E28" s="512" t="s">
        <v>1042</v>
      </c>
      <c r="F28" s="2151" t="s">
        <v>1035</v>
      </c>
      <c r="G28" s="2152"/>
      <c r="H28" s="2153"/>
      <c r="I28" s="2154" t="s">
        <v>1043</v>
      </c>
      <c r="J28" s="2155"/>
      <c r="K28" s="2155"/>
      <c r="L28" s="2155"/>
      <c r="M28" s="2156"/>
      <c r="N28" s="2118" t="s">
        <v>878</v>
      </c>
      <c r="O28" s="2119"/>
      <c r="P28" s="2120"/>
      <c r="Q28" s="369"/>
      <c r="R28" s="370"/>
      <c r="S28" s="512" t="s">
        <v>871</v>
      </c>
      <c r="T28" s="602" t="s">
        <v>400</v>
      </c>
    </row>
    <row r="29" spans="2:23" ht="124.5" customHeight="1" thickBot="1">
      <c r="B29" s="513">
        <v>3</v>
      </c>
      <c r="C29" s="2173"/>
      <c r="D29" s="2174"/>
      <c r="E29" s="514" t="s">
        <v>1044</v>
      </c>
      <c r="F29" s="2121" t="s">
        <v>1035</v>
      </c>
      <c r="G29" s="2122"/>
      <c r="H29" s="2123"/>
      <c r="I29" s="2124" t="s">
        <v>1285</v>
      </c>
      <c r="J29" s="2125"/>
      <c r="K29" s="2125"/>
      <c r="L29" s="2125"/>
      <c r="M29" s="2126"/>
      <c r="N29" s="2115" t="s">
        <v>878</v>
      </c>
      <c r="O29" s="2116"/>
      <c r="P29" s="2117"/>
      <c r="Q29" s="375"/>
      <c r="R29" s="376"/>
      <c r="S29" s="514" t="s">
        <v>871</v>
      </c>
      <c r="T29" s="603" t="s">
        <v>400</v>
      </c>
    </row>
    <row r="30" spans="2:23" ht="124.5" customHeight="1">
      <c r="B30" s="509">
        <v>1</v>
      </c>
      <c r="C30" s="2160" t="s">
        <v>1136</v>
      </c>
      <c r="D30" s="2161"/>
      <c r="E30" s="515" t="s">
        <v>1046</v>
      </c>
      <c r="F30" s="2162" t="s">
        <v>1035</v>
      </c>
      <c r="G30" s="2163"/>
      <c r="H30" s="2164"/>
      <c r="I30" s="2129" t="s">
        <v>1286</v>
      </c>
      <c r="J30" s="2130"/>
      <c r="K30" s="2130"/>
      <c r="L30" s="2130"/>
      <c r="M30" s="2131"/>
      <c r="N30" s="2127" t="s">
        <v>878</v>
      </c>
      <c r="O30" s="2132"/>
      <c r="P30" s="2128"/>
      <c r="Q30" s="363"/>
      <c r="R30" s="364"/>
      <c r="S30" s="515" t="s">
        <v>871</v>
      </c>
      <c r="T30" s="601" t="s">
        <v>400</v>
      </c>
      <c r="U30" s="108"/>
    </row>
    <row r="31" spans="2:23" ht="124.5" customHeight="1">
      <c r="B31" s="511">
        <v>2</v>
      </c>
      <c r="C31" s="2167"/>
      <c r="D31" s="2168"/>
      <c r="E31" s="512" t="s">
        <v>313</v>
      </c>
      <c r="F31" s="2151" t="s">
        <v>1035</v>
      </c>
      <c r="G31" s="2152"/>
      <c r="H31" s="2153"/>
      <c r="I31" s="2154" t="s">
        <v>1048</v>
      </c>
      <c r="J31" s="2155"/>
      <c r="K31" s="2155"/>
      <c r="L31" s="2155"/>
      <c r="M31" s="2156"/>
      <c r="N31" s="2118" t="s">
        <v>878</v>
      </c>
      <c r="O31" s="2119"/>
      <c r="P31" s="2120"/>
      <c r="Q31" s="369"/>
      <c r="R31" s="370"/>
      <c r="S31" s="512" t="s">
        <v>871</v>
      </c>
      <c r="T31" s="602" t="s">
        <v>400</v>
      </c>
      <c r="U31" s="108"/>
    </row>
    <row r="32" spans="2:23" ht="124.5" customHeight="1">
      <c r="B32" s="511">
        <v>3</v>
      </c>
      <c r="C32" s="2167"/>
      <c r="D32" s="2168"/>
      <c r="E32" s="512" t="s">
        <v>1049</v>
      </c>
      <c r="F32" s="2151" t="s">
        <v>1035</v>
      </c>
      <c r="G32" s="2152"/>
      <c r="H32" s="2153"/>
      <c r="I32" s="2154" t="s">
        <v>1050</v>
      </c>
      <c r="J32" s="2155"/>
      <c r="K32" s="2155"/>
      <c r="L32" s="2155"/>
      <c r="M32" s="2156"/>
      <c r="N32" s="2118" t="s">
        <v>878</v>
      </c>
      <c r="O32" s="2119"/>
      <c r="P32" s="2120"/>
      <c r="Q32" s="369"/>
      <c r="R32" s="370"/>
      <c r="S32" s="512" t="s">
        <v>871</v>
      </c>
      <c r="T32" s="602" t="s">
        <v>400</v>
      </c>
    </row>
    <row r="33" spans="2:20" ht="124.5" customHeight="1">
      <c r="B33" s="511">
        <v>4</v>
      </c>
      <c r="C33" s="2167"/>
      <c r="D33" s="2168"/>
      <c r="E33" s="512" t="s">
        <v>1051</v>
      </c>
      <c r="F33" s="2151" t="s">
        <v>1035</v>
      </c>
      <c r="G33" s="2152"/>
      <c r="H33" s="2153"/>
      <c r="I33" s="2154" t="s">
        <v>1052</v>
      </c>
      <c r="J33" s="2155"/>
      <c r="K33" s="2155"/>
      <c r="L33" s="2155"/>
      <c r="M33" s="2156"/>
      <c r="N33" s="2118" t="s">
        <v>878</v>
      </c>
      <c r="O33" s="2119"/>
      <c r="P33" s="2120"/>
      <c r="Q33" s="369"/>
      <c r="R33" s="370"/>
      <c r="S33" s="512" t="s">
        <v>871</v>
      </c>
      <c r="T33" s="602" t="s">
        <v>400</v>
      </c>
    </row>
    <row r="34" spans="2:20" ht="124.5" customHeight="1" thickBot="1">
      <c r="B34" s="513">
        <v>5</v>
      </c>
      <c r="C34" s="2133"/>
      <c r="D34" s="2141"/>
      <c r="E34" s="514" t="s">
        <v>1046</v>
      </c>
      <c r="F34" s="2121" t="s">
        <v>1035</v>
      </c>
      <c r="G34" s="2122"/>
      <c r="H34" s="2123"/>
      <c r="I34" s="2124" t="s">
        <v>1287</v>
      </c>
      <c r="J34" s="2125"/>
      <c r="K34" s="2125"/>
      <c r="L34" s="2125"/>
      <c r="M34" s="2126"/>
      <c r="N34" s="2115" t="s">
        <v>878</v>
      </c>
      <c r="O34" s="2116"/>
      <c r="P34" s="2117"/>
      <c r="Q34" s="375"/>
      <c r="R34" s="376"/>
      <c r="S34" s="514" t="s">
        <v>871</v>
      </c>
      <c r="T34" s="603" t="s">
        <v>400</v>
      </c>
    </row>
    <row r="35" spans="2:20" ht="124.5" customHeight="1">
      <c r="B35" s="509">
        <v>1</v>
      </c>
      <c r="C35" s="2127" t="s">
        <v>1051</v>
      </c>
      <c r="D35" s="2165"/>
      <c r="E35" s="515" t="s">
        <v>1051</v>
      </c>
      <c r="F35" s="2162" t="s">
        <v>1035</v>
      </c>
      <c r="G35" s="2163"/>
      <c r="H35" s="2164"/>
      <c r="I35" s="2129" t="s">
        <v>1052</v>
      </c>
      <c r="J35" s="2130"/>
      <c r="K35" s="2130"/>
      <c r="L35" s="2130"/>
      <c r="M35" s="2131"/>
      <c r="N35" s="2127" t="s">
        <v>878</v>
      </c>
      <c r="O35" s="2132"/>
      <c r="P35" s="2128"/>
      <c r="Q35" s="363"/>
      <c r="R35" s="364"/>
      <c r="S35" s="515" t="s">
        <v>871</v>
      </c>
      <c r="T35" s="601" t="s">
        <v>400</v>
      </c>
    </row>
    <row r="36" spans="2:20" ht="124.5" customHeight="1" thickBot="1">
      <c r="B36" s="516">
        <v>2</v>
      </c>
      <c r="C36" s="2157"/>
      <c r="D36" s="2166"/>
      <c r="E36" s="517" t="s">
        <v>1054</v>
      </c>
      <c r="F36" s="2121" t="s">
        <v>1035</v>
      </c>
      <c r="G36" s="2122"/>
      <c r="H36" s="2123"/>
      <c r="I36" s="2124" t="s">
        <v>1287</v>
      </c>
      <c r="J36" s="2125"/>
      <c r="K36" s="2125"/>
      <c r="L36" s="2125"/>
      <c r="M36" s="2126"/>
      <c r="N36" s="2115" t="s">
        <v>878</v>
      </c>
      <c r="O36" s="2116"/>
      <c r="P36" s="2117"/>
      <c r="Q36" s="382"/>
      <c r="R36" s="383"/>
      <c r="S36" s="604" t="s">
        <v>871</v>
      </c>
      <c r="T36" s="605" t="s">
        <v>400</v>
      </c>
    </row>
    <row r="37" spans="2:20" ht="124.5" customHeight="1">
      <c r="B37" s="509">
        <v>1</v>
      </c>
      <c r="C37" s="2160" t="s">
        <v>1135</v>
      </c>
      <c r="D37" s="2161"/>
      <c r="E37" s="515" t="s">
        <v>1056</v>
      </c>
      <c r="F37" s="2162" t="s">
        <v>1035</v>
      </c>
      <c r="G37" s="2163"/>
      <c r="H37" s="2164"/>
      <c r="I37" s="2129" t="s">
        <v>1057</v>
      </c>
      <c r="J37" s="2130"/>
      <c r="K37" s="2130"/>
      <c r="L37" s="2130"/>
      <c r="M37" s="2131"/>
      <c r="N37" s="2127" t="s">
        <v>878</v>
      </c>
      <c r="O37" s="2132"/>
      <c r="P37" s="2128"/>
      <c r="Q37" s="363"/>
      <c r="R37" s="364"/>
      <c r="S37" s="515" t="s">
        <v>871</v>
      </c>
      <c r="T37" s="606" t="s">
        <v>400</v>
      </c>
    </row>
    <row r="38" spans="2:20" ht="124.5" customHeight="1">
      <c r="B38" s="511">
        <v>2</v>
      </c>
      <c r="C38" s="2142"/>
      <c r="D38" s="2143"/>
      <c r="E38" s="512" t="s">
        <v>1058</v>
      </c>
      <c r="F38" s="2151" t="s">
        <v>1035</v>
      </c>
      <c r="G38" s="2152"/>
      <c r="H38" s="2153"/>
      <c r="I38" s="2154" t="s">
        <v>1059</v>
      </c>
      <c r="J38" s="2155"/>
      <c r="K38" s="2155"/>
      <c r="L38" s="2155"/>
      <c r="M38" s="2156"/>
      <c r="N38" s="2118" t="s">
        <v>878</v>
      </c>
      <c r="O38" s="2119"/>
      <c r="P38" s="2120"/>
      <c r="Q38" s="369"/>
      <c r="R38" s="370"/>
      <c r="S38" s="512" t="s">
        <v>871</v>
      </c>
      <c r="T38" s="602" t="s">
        <v>400</v>
      </c>
    </row>
    <row r="39" spans="2:20" ht="124.5" customHeight="1">
      <c r="B39" s="511">
        <v>3</v>
      </c>
      <c r="C39" s="2157" t="s">
        <v>1135</v>
      </c>
      <c r="D39" s="2158"/>
      <c r="E39" s="512" t="s">
        <v>1060</v>
      </c>
      <c r="F39" s="2151" t="s">
        <v>1035</v>
      </c>
      <c r="G39" s="2152"/>
      <c r="H39" s="2153"/>
      <c r="I39" s="2154" t="s">
        <v>1061</v>
      </c>
      <c r="J39" s="2155"/>
      <c r="K39" s="2155"/>
      <c r="L39" s="2155"/>
      <c r="M39" s="2156"/>
      <c r="N39" s="2118" t="s">
        <v>878</v>
      </c>
      <c r="O39" s="2119"/>
      <c r="P39" s="2120"/>
      <c r="Q39" s="369"/>
      <c r="R39" s="370"/>
      <c r="S39" s="512" t="s">
        <v>871</v>
      </c>
      <c r="T39" s="602" t="s">
        <v>400</v>
      </c>
    </row>
    <row r="40" spans="2:20" ht="124.5" customHeight="1" thickBot="1">
      <c r="B40" s="513">
        <v>4</v>
      </c>
      <c r="C40" s="2159"/>
      <c r="D40" s="2134"/>
      <c r="E40" s="514" t="s">
        <v>255</v>
      </c>
      <c r="F40" s="2121" t="s">
        <v>1035</v>
      </c>
      <c r="G40" s="2122"/>
      <c r="H40" s="2123"/>
      <c r="I40" s="2124" t="s">
        <v>1288</v>
      </c>
      <c r="J40" s="2125"/>
      <c r="K40" s="2125"/>
      <c r="L40" s="2125"/>
      <c r="M40" s="2126"/>
      <c r="N40" s="2115" t="s">
        <v>878</v>
      </c>
      <c r="O40" s="2116"/>
      <c r="P40" s="2117"/>
      <c r="Q40" s="375"/>
      <c r="R40" s="376"/>
      <c r="S40" s="514" t="s">
        <v>871</v>
      </c>
      <c r="T40" s="603" t="s">
        <v>400</v>
      </c>
    </row>
    <row r="41" spans="2:20" ht="124.5" customHeight="1" thickBot="1">
      <c r="B41" s="518">
        <v>1</v>
      </c>
      <c r="C41" s="2133" t="s">
        <v>1063</v>
      </c>
      <c r="D41" s="2134"/>
      <c r="E41" s="519" t="s">
        <v>1064</v>
      </c>
      <c r="F41" s="2135" t="s">
        <v>1152</v>
      </c>
      <c r="G41" s="2136"/>
      <c r="H41" s="2137"/>
      <c r="I41" s="2135" t="s">
        <v>1066</v>
      </c>
      <c r="J41" s="2138"/>
      <c r="K41" s="2138"/>
      <c r="L41" s="2138"/>
      <c r="M41" s="2139"/>
      <c r="N41" s="2133" t="s">
        <v>1067</v>
      </c>
      <c r="O41" s="2140"/>
      <c r="P41" s="2141"/>
      <c r="Q41" s="389"/>
      <c r="R41" s="390"/>
      <c r="S41" s="519" t="s">
        <v>871</v>
      </c>
      <c r="T41" s="607" t="s">
        <v>400</v>
      </c>
    </row>
    <row r="42" spans="2:20" ht="124.5" customHeight="1">
      <c r="B42" s="520">
        <v>1</v>
      </c>
      <c r="C42" s="2142" t="s">
        <v>868</v>
      </c>
      <c r="D42" s="2143"/>
      <c r="E42" s="521" t="s">
        <v>255</v>
      </c>
      <c r="F42" s="2144" t="s">
        <v>1035</v>
      </c>
      <c r="G42" s="2145"/>
      <c r="H42" s="2146"/>
      <c r="I42" s="2147" t="s">
        <v>1139</v>
      </c>
      <c r="J42" s="2148"/>
      <c r="K42" s="2148"/>
      <c r="L42" s="2148"/>
      <c r="M42" s="2149"/>
      <c r="N42" s="2142" t="s">
        <v>878</v>
      </c>
      <c r="O42" s="2150"/>
      <c r="P42" s="2143"/>
      <c r="Q42" s="395"/>
      <c r="R42" s="396"/>
      <c r="S42" s="521" t="s">
        <v>871</v>
      </c>
      <c r="T42" s="606" t="s">
        <v>400</v>
      </c>
    </row>
    <row r="43" spans="2:20" ht="124.5" customHeight="1">
      <c r="B43" s="511">
        <v>2</v>
      </c>
      <c r="C43" s="2118"/>
      <c r="D43" s="2120"/>
      <c r="E43" s="512" t="s">
        <v>1069</v>
      </c>
      <c r="F43" s="2151" t="s">
        <v>1035</v>
      </c>
      <c r="G43" s="2152"/>
      <c r="H43" s="2153"/>
      <c r="I43" s="2154" t="s">
        <v>1070</v>
      </c>
      <c r="J43" s="2155"/>
      <c r="K43" s="2155"/>
      <c r="L43" s="2155"/>
      <c r="M43" s="2156"/>
      <c r="N43" s="2118" t="s">
        <v>878</v>
      </c>
      <c r="O43" s="2119"/>
      <c r="P43" s="2120"/>
      <c r="Q43" s="369"/>
      <c r="R43" s="370"/>
      <c r="S43" s="512" t="s">
        <v>871</v>
      </c>
      <c r="T43" s="602" t="s">
        <v>400</v>
      </c>
    </row>
    <row r="44" spans="2:20" ht="124.5" customHeight="1" thickBot="1">
      <c r="B44" s="513">
        <v>3</v>
      </c>
      <c r="C44" s="2115"/>
      <c r="D44" s="2117"/>
      <c r="E44" s="514" t="s">
        <v>666</v>
      </c>
      <c r="F44" s="2121" t="s">
        <v>1035</v>
      </c>
      <c r="G44" s="2122"/>
      <c r="H44" s="2123"/>
      <c r="I44" s="2124" t="s">
        <v>1071</v>
      </c>
      <c r="J44" s="2125"/>
      <c r="K44" s="2125"/>
      <c r="L44" s="2125"/>
      <c r="M44" s="2126"/>
      <c r="N44" s="2115" t="s">
        <v>878</v>
      </c>
      <c r="O44" s="2116"/>
      <c r="P44" s="2117"/>
      <c r="Q44" s="375"/>
      <c r="R44" s="376"/>
      <c r="S44" s="514" t="s">
        <v>871</v>
      </c>
      <c r="T44" s="603" t="s">
        <v>400</v>
      </c>
    </row>
    <row r="45" spans="2:20" ht="124.5" customHeight="1">
      <c r="B45" s="509">
        <v>1</v>
      </c>
      <c r="C45" s="2127" t="s">
        <v>282</v>
      </c>
      <c r="D45" s="2128"/>
      <c r="E45" s="515" t="s">
        <v>1276</v>
      </c>
      <c r="F45" s="2129" t="s">
        <v>1277</v>
      </c>
      <c r="G45" s="2130"/>
      <c r="H45" s="2131"/>
      <c r="I45" s="2129" t="s">
        <v>1281</v>
      </c>
      <c r="J45" s="2130"/>
      <c r="K45" s="2130"/>
      <c r="L45" s="2130"/>
      <c r="M45" s="2131"/>
      <c r="N45" s="2127" t="s">
        <v>1279</v>
      </c>
      <c r="O45" s="2132"/>
      <c r="P45" s="2128"/>
      <c r="Q45" s="608"/>
      <c r="R45" s="515"/>
      <c r="S45" s="515" t="s">
        <v>871</v>
      </c>
      <c r="T45" s="601" t="s">
        <v>400</v>
      </c>
    </row>
    <row r="46" spans="2:20" ht="124.5" customHeight="1" thickBot="1">
      <c r="B46" s="513">
        <v>2</v>
      </c>
      <c r="C46" s="2115"/>
      <c r="D46" s="2117"/>
      <c r="E46" s="514" t="s">
        <v>481</v>
      </c>
      <c r="F46" s="2124" t="s">
        <v>1277</v>
      </c>
      <c r="G46" s="2125"/>
      <c r="H46" s="2126"/>
      <c r="I46" s="2124" t="s">
        <v>1072</v>
      </c>
      <c r="J46" s="2125"/>
      <c r="K46" s="2125"/>
      <c r="L46" s="2125"/>
      <c r="M46" s="2126"/>
      <c r="N46" s="2115" t="s">
        <v>1279</v>
      </c>
      <c r="O46" s="2116"/>
      <c r="P46" s="2117"/>
      <c r="Q46" s="609"/>
      <c r="R46" s="514"/>
      <c r="S46" s="514" t="s">
        <v>871</v>
      </c>
      <c r="T46" s="603" t="s">
        <v>400</v>
      </c>
    </row>
    <row r="47" spans="2:20" ht="192" customHeight="1">
      <c r="B47" s="2059" t="s">
        <v>999</v>
      </c>
      <c r="C47" s="2060"/>
      <c r="D47" s="2060"/>
      <c r="E47" s="2060"/>
      <c r="F47" s="2060"/>
      <c r="G47" s="2060"/>
      <c r="H47" s="2060"/>
      <c r="I47" s="2060"/>
      <c r="J47" s="2060"/>
      <c r="K47" s="2060"/>
      <c r="L47" s="2060"/>
      <c r="M47" s="2060"/>
      <c r="N47" s="2060"/>
      <c r="O47" s="2060"/>
      <c r="P47" s="2060"/>
      <c r="Q47" s="2060"/>
      <c r="R47" s="2060"/>
      <c r="S47" s="2060"/>
      <c r="T47" s="2061"/>
    </row>
    <row r="48" spans="2:20" ht="26.25" customHeight="1">
      <c r="B48" s="2062"/>
      <c r="C48" s="2063"/>
      <c r="D48" s="2063"/>
      <c r="E48" s="2063"/>
      <c r="F48" s="2063"/>
      <c r="G48" s="2063"/>
      <c r="H48" s="2063"/>
      <c r="I48" s="2063"/>
      <c r="J48" s="2063"/>
      <c r="K48" s="2063"/>
      <c r="L48" s="2063"/>
      <c r="M48" s="2063"/>
      <c r="N48" s="2063"/>
      <c r="O48" s="2063"/>
      <c r="P48" s="2063"/>
      <c r="Q48" s="2063"/>
      <c r="R48" s="2063"/>
      <c r="S48" s="2063"/>
      <c r="T48" s="2064"/>
    </row>
    <row r="49" spans="2:20" ht="26.25" customHeight="1">
      <c r="B49" s="2062"/>
      <c r="C49" s="2063"/>
      <c r="D49" s="2063"/>
      <c r="E49" s="2063"/>
      <c r="F49" s="2063"/>
      <c r="G49" s="2063"/>
      <c r="H49" s="2063"/>
      <c r="I49" s="2063"/>
      <c r="J49" s="2063"/>
      <c r="K49" s="2063"/>
      <c r="L49" s="2063"/>
      <c r="M49" s="2063"/>
      <c r="N49" s="2063"/>
      <c r="O49" s="2063"/>
      <c r="P49" s="2063"/>
      <c r="Q49" s="2063"/>
      <c r="R49" s="2063"/>
      <c r="S49" s="2063"/>
      <c r="T49" s="2064"/>
    </row>
    <row r="50" spans="2:20" ht="26.25" customHeight="1">
      <c r="B50" s="2062"/>
      <c r="C50" s="2063"/>
      <c r="D50" s="2063"/>
      <c r="E50" s="2063"/>
      <c r="F50" s="2063"/>
      <c r="G50" s="2063"/>
      <c r="H50" s="2063"/>
      <c r="I50" s="2063"/>
      <c r="J50" s="2063"/>
      <c r="K50" s="2063"/>
      <c r="L50" s="2063"/>
      <c r="M50" s="2063"/>
      <c r="N50" s="2063"/>
      <c r="O50" s="2063"/>
      <c r="P50" s="2063"/>
      <c r="Q50" s="2063"/>
      <c r="R50" s="2063"/>
      <c r="S50" s="2063"/>
      <c r="T50" s="2064"/>
    </row>
    <row r="51" spans="2:20" ht="26.25" customHeight="1">
      <c r="B51" s="2062"/>
      <c r="C51" s="2063"/>
      <c r="D51" s="2063"/>
      <c r="E51" s="2063"/>
      <c r="F51" s="2063"/>
      <c r="G51" s="2063"/>
      <c r="H51" s="2063"/>
      <c r="I51" s="2063"/>
      <c r="J51" s="2063"/>
      <c r="K51" s="2063"/>
      <c r="L51" s="2063"/>
      <c r="M51" s="2063"/>
      <c r="N51" s="2063"/>
      <c r="O51" s="2063"/>
      <c r="P51" s="2063"/>
      <c r="Q51" s="2063"/>
      <c r="R51" s="2063"/>
      <c r="S51" s="2063"/>
      <c r="T51" s="2064"/>
    </row>
    <row r="52" spans="2:20" ht="26.25" customHeight="1">
      <c r="B52" s="2062"/>
      <c r="C52" s="2063"/>
      <c r="D52" s="2063"/>
      <c r="E52" s="2063"/>
      <c r="F52" s="2063"/>
      <c r="G52" s="2063"/>
      <c r="H52" s="2063"/>
      <c r="I52" s="2063"/>
      <c r="J52" s="2063"/>
      <c r="K52" s="2063"/>
      <c r="L52" s="2063"/>
      <c r="M52" s="2063"/>
      <c r="N52" s="2063"/>
      <c r="O52" s="2063"/>
      <c r="P52" s="2063"/>
      <c r="Q52" s="2063"/>
      <c r="R52" s="2063"/>
      <c r="S52" s="2063"/>
      <c r="T52" s="2064"/>
    </row>
    <row r="53" spans="2:20" ht="26.25" customHeight="1">
      <c r="B53" s="2062"/>
      <c r="C53" s="2063"/>
      <c r="D53" s="2063"/>
      <c r="E53" s="2063"/>
      <c r="F53" s="2063"/>
      <c r="G53" s="2063"/>
      <c r="H53" s="2063"/>
      <c r="I53" s="2063"/>
      <c r="J53" s="2063"/>
      <c r="K53" s="2063"/>
      <c r="L53" s="2063"/>
      <c r="M53" s="2063"/>
      <c r="N53" s="2063"/>
      <c r="O53" s="2063"/>
      <c r="P53" s="2063"/>
      <c r="Q53" s="2063"/>
      <c r="R53" s="2063"/>
      <c r="S53" s="2063"/>
      <c r="T53" s="2064"/>
    </row>
    <row r="54" spans="2:20" ht="26.25" customHeight="1">
      <c r="B54" s="2062"/>
      <c r="C54" s="2063"/>
      <c r="D54" s="2063"/>
      <c r="E54" s="2063"/>
      <c r="F54" s="2063"/>
      <c r="G54" s="2063"/>
      <c r="H54" s="2063"/>
      <c r="I54" s="2063"/>
      <c r="J54" s="2063"/>
      <c r="K54" s="2063"/>
      <c r="L54" s="2063"/>
      <c r="M54" s="2063"/>
      <c r="N54" s="2063"/>
      <c r="O54" s="2063"/>
      <c r="P54" s="2063"/>
      <c r="Q54" s="2063"/>
      <c r="R54" s="2063"/>
      <c r="S54" s="2063"/>
      <c r="T54" s="2064"/>
    </row>
    <row r="55" spans="2:20" ht="26.25" customHeight="1">
      <c r="B55" s="2062"/>
      <c r="C55" s="2063"/>
      <c r="D55" s="2063"/>
      <c r="E55" s="2063"/>
      <c r="F55" s="2063"/>
      <c r="G55" s="2063"/>
      <c r="H55" s="2063"/>
      <c r="I55" s="2063"/>
      <c r="J55" s="2063"/>
      <c r="K55" s="2063"/>
      <c r="L55" s="2063"/>
      <c r="M55" s="2063"/>
      <c r="N55" s="2063"/>
      <c r="O55" s="2063"/>
      <c r="P55" s="2063"/>
      <c r="Q55" s="2063"/>
      <c r="R55" s="2063"/>
      <c r="S55" s="2063"/>
      <c r="T55" s="2064"/>
    </row>
    <row r="56" spans="2:20" ht="26.25" customHeight="1">
      <c r="B56" s="2062"/>
      <c r="C56" s="2063"/>
      <c r="D56" s="2063"/>
      <c r="E56" s="2063"/>
      <c r="F56" s="2063"/>
      <c r="G56" s="2063"/>
      <c r="H56" s="2063"/>
      <c r="I56" s="2063"/>
      <c r="J56" s="2063"/>
      <c r="K56" s="2063"/>
      <c r="L56" s="2063"/>
      <c r="M56" s="2063"/>
      <c r="N56" s="2063"/>
      <c r="O56" s="2063"/>
      <c r="P56" s="2063"/>
      <c r="Q56" s="2063"/>
      <c r="R56" s="2063"/>
      <c r="S56" s="2063"/>
      <c r="T56" s="2064"/>
    </row>
    <row r="57" spans="2:20" ht="26.25" customHeight="1">
      <c r="B57" s="2062"/>
      <c r="C57" s="2063"/>
      <c r="D57" s="2063"/>
      <c r="E57" s="2063"/>
      <c r="F57" s="2063"/>
      <c r="G57" s="2063"/>
      <c r="H57" s="2063"/>
      <c r="I57" s="2063"/>
      <c r="J57" s="2063"/>
      <c r="K57" s="2063"/>
      <c r="L57" s="2063"/>
      <c r="M57" s="2063"/>
      <c r="N57" s="2063"/>
      <c r="O57" s="2063"/>
      <c r="P57" s="2063"/>
      <c r="Q57" s="2063"/>
      <c r="R57" s="2063"/>
      <c r="S57" s="2063"/>
      <c r="T57" s="2064"/>
    </row>
    <row r="58" spans="2:20" ht="26.25" customHeight="1">
      <c r="B58" s="2062"/>
      <c r="C58" s="2063"/>
      <c r="D58" s="2063"/>
      <c r="E58" s="2063"/>
      <c r="F58" s="2063"/>
      <c r="G58" s="2063"/>
      <c r="H58" s="2063"/>
      <c r="I58" s="2063"/>
      <c r="J58" s="2063"/>
      <c r="K58" s="2063"/>
      <c r="L58" s="2063"/>
      <c r="M58" s="2063"/>
      <c r="N58" s="2063"/>
      <c r="O58" s="2063"/>
      <c r="P58" s="2063"/>
      <c r="Q58" s="2063"/>
      <c r="R58" s="2063"/>
      <c r="S58" s="2063"/>
      <c r="T58" s="2064"/>
    </row>
    <row r="59" spans="2:20" ht="26.25" customHeight="1">
      <c r="B59" s="2062"/>
      <c r="C59" s="2063"/>
      <c r="D59" s="2063"/>
      <c r="E59" s="2063"/>
      <c r="F59" s="2063"/>
      <c r="G59" s="2063"/>
      <c r="H59" s="2063"/>
      <c r="I59" s="2063"/>
      <c r="J59" s="2063"/>
      <c r="K59" s="2063"/>
      <c r="L59" s="2063"/>
      <c r="M59" s="2063"/>
      <c r="N59" s="2063"/>
      <c r="O59" s="2063"/>
      <c r="P59" s="2063"/>
      <c r="Q59" s="2063"/>
      <c r="R59" s="2063"/>
      <c r="S59" s="2063"/>
      <c r="T59" s="2064"/>
    </row>
    <row r="60" spans="2:20" ht="26.25" customHeight="1" thickBot="1">
      <c r="B60" s="2065"/>
      <c r="C60" s="2066"/>
      <c r="D60" s="2066"/>
      <c r="E60" s="2066"/>
      <c r="F60" s="2066"/>
      <c r="G60" s="2066"/>
      <c r="H60" s="2066"/>
      <c r="I60" s="2066"/>
      <c r="J60" s="2066"/>
      <c r="K60" s="2066"/>
      <c r="L60" s="2066"/>
      <c r="M60" s="2066"/>
      <c r="N60" s="2066"/>
      <c r="O60" s="2066"/>
      <c r="P60" s="2066"/>
      <c r="Q60" s="2066"/>
      <c r="R60" s="2066"/>
      <c r="S60" s="2066"/>
      <c r="T60" s="2067"/>
    </row>
    <row r="104" spans="2:23" s="337" customFormat="1">
      <c r="B104"/>
      <c r="C104" s="337" t="s">
        <v>230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U104"/>
      <c r="V104"/>
      <c r="W104"/>
    </row>
  </sheetData>
  <mergeCells count="132">
    <mergeCell ref="S1:T1"/>
    <mergeCell ref="Q2:Q4"/>
    <mergeCell ref="R2:R4"/>
    <mergeCell ref="S2:T4"/>
    <mergeCell ref="B3:P5"/>
    <mergeCell ref="S5:T5"/>
    <mergeCell ref="B6:T6"/>
    <mergeCell ref="B7:C7"/>
    <mergeCell ref="D7:F7"/>
    <mergeCell ref="G7:G11"/>
    <mergeCell ref="H7:M11"/>
    <mergeCell ref="N7:T7"/>
    <mergeCell ref="B8:C8"/>
    <mergeCell ref="D8:F8"/>
    <mergeCell ref="N8:T11"/>
    <mergeCell ref="B9:C9"/>
    <mergeCell ref="B17:T17"/>
    <mergeCell ref="C18:D18"/>
    <mergeCell ref="E18:F18"/>
    <mergeCell ref="G18:H18"/>
    <mergeCell ref="I18:J18"/>
    <mergeCell ref="L18:M18"/>
    <mergeCell ref="P18:Q18"/>
    <mergeCell ref="R18:T18"/>
    <mergeCell ref="D9:F9"/>
    <mergeCell ref="B10:C10"/>
    <mergeCell ref="D10:F10"/>
    <mergeCell ref="B11:C11"/>
    <mergeCell ref="D11:F11"/>
    <mergeCell ref="B13:T16"/>
    <mergeCell ref="R19:T19"/>
    <mergeCell ref="B20:B21"/>
    <mergeCell ref="E20:F21"/>
    <mergeCell ref="G20:H21"/>
    <mergeCell ref="I20:J20"/>
    <mergeCell ref="L20:M21"/>
    <mergeCell ref="O20:O21"/>
    <mergeCell ref="R20:T20"/>
    <mergeCell ref="I21:J21"/>
    <mergeCell ref="R21:T21"/>
    <mergeCell ref="C19:D21"/>
    <mergeCell ref="E19:F19"/>
    <mergeCell ref="G19:H19"/>
    <mergeCell ref="I19:J19"/>
    <mergeCell ref="L19:M19"/>
    <mergeCell ref="P19:Q21"/>
    <mergeCell ref="C25:D25"/>
    <mergeCell ref="F25:H25"/>
    <mergeCell ref="I25:M25"/>
    <mergeCell ref="N25:P25"/>
    <mergeCell ref="C26:D26"/>
    <mergeCell ref="F26:H26"/>
    <mergeCell ref="I26:M26"/>
    <mergeCell ref="N26:P26"/>
    <mergeCell ref="B22:T22"/>
    <mergeCell ref="B23:B24"/>
    <mergeCell ref="C23:D24"/>
    <mergeCell ref="E23:E24"/>
    <mergeCell ref="F23:H24"/>
    <mergeCell ref="I23:M24"/>
    <mergeCell ref="N23:P24"/>
    <mergeCell ref="Q23:T23"/>
    <mergeCell ref="S24:T24"/>
    <mergeCell ref="C27:D29"/>
    <mergeCell ref="F27:H27"/>
    <mergeCell ref="I27:M27"/>
    <mergeCell ref="N27:P27"/>
    <mergeCell ref="F28:H28"/>
    <mergeCell ref="I28:M28"/>
    <mergeCell ref="N28:P28"/>
    <mergeCell ref="F29:H29"/>
    <mergeCell ref="I29:M29"/>
    <mergeCell ref="N29:P29"/>
    <mergeCell ref="C35:D36"/>
    <mergeCell ref="F35:H35"/>
    <mergeCell ref="I35:M35"/>
    <mergeCell ref="N35:P35"/>
    <mergeCell ref="F36:H36"/>
    <mergeCell ref="I36:M36"/>
    <mergeCell ref="N36:P36"/>
    <mergeCell ref="F33:H33"/>
    <mergeCell ref="I33:M33"/>
    <mergeCell ref="N33:P33"/>
    <mergeCell ref="F34:H34"/>
    <mergeCell ref="I34:M34"/>
    <mergeCell ref="N34:P34"/>
    <mergeCell ref="C30:D34"/>
    <mergeCell ref="F30:H30"/>
    <mergeCell ref="I30:M30"/>
    <mergeCell ref="N30:P30"/>
    <mergeCell ref="F31:H31"/>
    <mergeCell ref="I31:M31"/>
    <mergeCell ref="N31:P31"/>
    <mergeCell ref="F32:H32"/>
    <mergeCell ref="I32:M32"/>
    <mergeCell ref="N32:P32"/>
    <mergeCell ref="C39:D40"/>
    <mergeCell ref="F39:H39"/>
    <mergeCell ref="I39:M39"/>
    <mergeCell ref="N39:P39"/>
    <mergeCell ref="F40:H40"/>
    <mergeCell ref="I40:M40"/>
    <mergeCell ref="N40:P40"/>
    <mergeCell ref="C37:D38"/>
    <mergeCell ref="F37:H37"/>
    <mergeCell ref="I37:M37"/>
    <mergeCell ref="N37:P37"/>
    <mergeCell ref="F38:H38"/>
    <mergeCell ref="I38:M38"/>
    <mergeCell ref="N38:P38"/>
    <mergeCell ref="C41:D41"/>
    <mergeCell ref="F41:H41"/>
    <mergeCell ref="I41:M41"/>
    <mergeCell ref="N41:P41"/>
    <mergeCell ref="C42:D44"/>
    <mergeCell ref="F42:H42"/>
    <mergeCell ref="I42:M42"/>
    <mergeCell ref="N42:P42"/>
    <mergeCell ref="F43:H43"/>
    <mergeCell ref="I43:M43"/>
    <mergeCell ref="N46:P46"/>
    <mergeCell ref="B47:T60"/>
    <mergeCell ref="N43:P43"/>
    <mergeCell ref="F44:H44"/>
    <mergeCell ref="I44:M44"/>
    <mergeCell ref="N44:P44"/>
    <mergeCell ref="C45:D46"/>
    <mergeCell ref="F45:H45"/>
    <mergeCell ref="I45:M45"/>
    <mergeCell ref="N45:P45"/>
    <mergeCell ref="F46:H46"/>
    <mergeCell ref="I46:M46"/>
  </mergeCells>
  <phoneticPr fontId="2" type="noConversion"/>
  <printOptions horizontalCentered="1"/>
  <pageMargins left="0.39370078740157483" right="0.39370078740157483" top="0.39370078740157483" bottom="0.74803149606299213" header="0.19685039370078741" footer="0.19685039370078741"/>
  <pageSetup paperSize="9" scale="20" fitToHeight="0" orientation="portrait" r:id="rId1"/>
  <headerFooter>
    <oddFooter>&amp;L&amp;36F803-13(Rev.0)&amp;C&amp;36Tentech INC&amp;R&amp;36A4(210×297mm)</oddFooter>
  </headerFooter>
  <rowBreaks count="1" manualBreakCount="1">
    <brk id="38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E84C-D074-4FB3-8598-3A5FFE6457A9}">
  <dimension ref="B1:U58"/>
  <sheetViews>
    <sheetView zoomScale="85" zoomScaleNormal="85" workbookViewId="0">
      <selection activeCell="I12" sqref="I12:L12"/>
    </sheetView>
  </sheetViews>
  <sheetFormatPr defaultRowHeight="16.5"/>
  <cols>
    <col min="1" max="1" width="2.375" customWidth="1"/>
    <col min="2" max="2" width="14" bestFit="1" customWidth="1"/>
    <col min="3" max="4" width="11.125" bestFit="1" customWidth="1"/>
    <col min="5" max="5" width="12.375" bestFit="1" customWidth="1"/>
    <col min="6" max="6" width="7.375" style="621" bestFit="1" customWidth="1"/>
    <col min="8" max="8" width="3.375" customWidth="1"/>
    <col min="9" max="9" width="15.75" bestFit="1" customWidth="1"/>
    <col min="10" max="10" width="11.125" bestFit="1" customWidth="1"/>
    <col min="11" max="11" width="13.375" bestFit="1" customWidth="1"/>
    <col min="12" max="12" width="14.875" bestFit="1" customWidth="1"/>
    <col min="13" max="13" width="9" style="621"/>
    <col min="15" max="15" width="2.125" customWidth="1"/>
    <col min="16" max="16" width="13.75" bestFit="1" customWidth="1"/>
    <col min="17" max="17" width="11" bestFit="1" customWidth="1"/>
    <col min="18" max="18" width="13.125" bestFit="1" customWidth="1"/>
    <col min="19" max="19" width="10.25" bestFit="1" customWidth="1"/>
    <col min="20" max="20" width="9" style="621"/>
    <col min="22" max="22" width="2.875" customWidth="1"/>
    <col min="23" max="23" width="14" bestFit="1" customWidth="1"/>
    <col min="24" max="25" width="11.125" bestFit="1" customWidth="1"/>
    <col min="26" max="26" width="12.375" bestFit="1" customWidth="1"/>
    <col min="29" max="29" width="2.5" customWidth="1"/>
    <col min="30" max="30" width="14" bestFit="1" customWidth="1"/>
    <col min="31" max="32" width="11.125" bestFit="1" customWidth="1"/>
  </cols>
  <sheetData>
    <row r="1" spans="2:21" ht="17.25" thickBot="1"/>
    <row r="2" spans="2:21" ht="50.1" customHeight="1" thickBot="1">
      <c r="B2" s="2221" t="s">
        <v>1330</v>
      </c>
      <c r="C2" s="2222"/>
      <c r="D2" s="2222"/>
      <c r="E2" s="2222"/>
      <c r="F2" s="2222"/>
      <c r="G2" s="2222"/>
      <c r="H2" s="2222"/>
      <c r="I2" s="2222"/>
      <c r="J2" s="2222"/>
      <c r="K2" s="2222"/>
      <c r="L2" s="2222"/>
      <c r="M2" s="2222"/>
      <c r="N2" s="2222"/>
      <c r="O2" s="2222"/>
      <c r="P2" s="2222"/>
      <c r="Q2" s="2222"/>
      <c r="R2" s="2222"/>
      <c r="S2" s="2222"/>
      <c r="T2" s="2222"/>
      <c r="U2" s="2223"/>
    </row>
    <row r="4" spans="2:21" ht="17.25">
      <c r="B4" s="2226" t="s">
        <v>667</v>
      </c>
      <c r="C4" s="2226"/>
      <c r="D4" s="2226"/>
      <c r="E4" s="2226"/>
      <c r="F4" s="2226"/>
      <c r="G4" s="2226"/>
      <c r="H4" s="59"/>
      <c r="I4" s="2226" t="s">
        <v>743</v>
      </c>
      <c r="J4" s="2226"/>
      <c r="K4" s="2226"/>
      <c r="L4" s="2226"/>
      <c r="M4" s="2226"/>
      <c r="N4" s="2226"/>
      <c r="O4" s="59"/>
      <c r="P4" s="2224" t="s">
        <v>1307</v>
      </c>
      <c r="Q4" s="2224"/>
      <c r="R4" s="2224"/>
      <c r="S4" s="2224"/>
      <c r="T4" s="2224"/>
      <c r="U4" s="2224"/>
    </row>
    <row r="5" spans="2:21">
      <c r="B5" s="611" t="s">
        <v>493</v>
      </c>
      <c r="C5" s="612" t="s">
        <v>7</v>
      </c>
      <c r="D5" s="613" t="s">
        <v>514</v>
      </c>
      <c r="E5" s="613" t="s">
        <v>515</v>
      </c>
      <c r="F5" s="618" t="s">
        <v>491</v>
      </c>
      <c r="G5" s="614"/>
      <c r="I5" s="615" t="s">
        <v>744</v>
      </c>
      <c r="J5" s="619">
        <v>45873</v>
      </c>
      <c r="K5" s="87" t="s">
        <v>745</v>
      </c>
      <c r="L5" s="613" t="s">
        <v>680</v>
      </c>
      <c r="M5" s="618">
        <v>168</v>
      </c>
      <c r="N5" s="87" t="s">
        <v>730</v>
      </c>
      <c r="P5" s="620" t="s">
        <v>1308</v>
      </c>
      <c r="Q5" s="612">
        <v>45995</v>
      </c>
      <c r="R5" s="87" t="s">
        <v>1312</v>
      </c>
      <c r="S5" s="87" t="s">
        <v>774</v>
      </c>
      <c r="T5" s="618">
        <v>680</v>
      </c>
      <c r="U5" s="87" t="s">
        <v>730</v>
      </c>
    </row>
    <row r="6" spans="2:21">
      <c r="B6" s="615" t="s">
        <v>674</v>
      </c>
      <c r="C6" s="616">
        <v>45758</v>
      </c>
      <c r="D6" s="613" t="s">
        <v>669</v>
      </c>
      <c r="E6" s="613" t="s">
        <v>670</v>
      </c>
      <c r="F6" s="617">
        <v>1</v>
      </c>
      <c r="G6" s="614"/>
      <c r="I6" s="615" t="s">
        <v>747</v>
      </c>
      <c r="J6" s="619">
        <v>45875</v>
      </c>
      <c r="K6" s="613" t="s">
        <v>746</v>
      </c>
      <c r="L6" s="613" t="s">
        <v>680</v>
      </c>
      <c r="M6" s="617">
        <v>212</v>
      </c>
      <c r="N6" s="87" t="s">
        <v>731</v>
      </c>
      <c r="P6" s="620" t="s">
        <v>1309</v>
      </c>
      <c r="Q6" s="612">
        <v>45995</v>
      </c>
      <c r="R6" s="87" t="s">
        <v>1313</v>
      </c>
      <c r="S6" s="87" t="s">
        <v>774</v>
      </c>
      <c r="T6" s="618">
        <v>600</v>
      </c>
      <c r="U6" s="87" t="s">
        <v>730</v>
      </c>
    </row>
    <row r="7" spans="2:21">
      <c r="B7" s="615" t="s">
        <v>675</v>
      </c>
      <c r="C7" s="612">
        <v>45765</v>
      </c>
      <c r="D7" s="613" t="s">
        <v>676</v>
      </c>
      <c r="E7" s="613" t="s">
        <v>677</v>
      </c>
      <c r="F7" s="617">
        <v>100</v>
      </c>
      <c r="G7" s="614"/>
      <c r="I7" s="615" t="s">
        <v>749</v>
      </c>
      <c r="J7" s="616">
        <v>45876</v>
      </c>
      <c r="K7" s="613" t="s">
        <v>746</v>
      </c>
      <c r="L7" s="613" t="s">
        <v>680</v>
      </c>
      <c r="M7" s="618">
        <v>1000</v>
      </c>
      <c r="N7" s="87" t="s">
        <v>731</v>
      </c>
      <c r="P7" s="620" t="s">
        <v>1314</v>
      </c>
      <c r="Q7" s="612">
        <v>45996</v>
      </c>
      <c r="R7" s="87" t="s">
        <v>1315</v>
      </c>
      <c r="S7" s="87" t="s">
        <v>670</v>
      </c>
      <c r="T7" s="618">
        <v>295</v>
      </c>
      <c r="U7" s="87" t="s">
        <v>730</v>
      </c>
    </row>
    <row r="8" spans="2:21">
      <c r="B8" s="615" t="s">
        <v>681</v>
      </c>
      <c r="C8" s="612">
        <v>45769</v>
      </c>
      <c r="D8" s="613" t="s">
        <v>676</v>
      </c>
      <c r="E8" s="613" t="s">
        <v>678</v>
      </c>
      <c r="F8" s="617">
        <v>200</v>
      </c>
      <c r="G8" s="614"/>
      <c r="I8" s="615" t="s">
        <v>750</v>
      </c>
      <c r="J8" s="612">
        <v>45888</v>
      </c>
      <c r="K8" s="613" t="s">
        <v>751</v>
      </c>
      <c r="L8" s="613" t="s">
        <v>679</v>
      </c>
      <c r="M8" s="617">
        <v>500</v>
      </c>
      <c r="N8" s="87" t="s">
        <v>730</v>
      </c>
      <c r="P8" s="620" t="s">
        <v>1316</v>
      </c>
      <c r="Q8" s="612">
        <v>45996</v>
      </c>
      <c r="R8" s="87" t="s">
        <v>1317</v>
      </c>
      <c r="S8" s="87" t="s">
        <v>670</v>
      </c>
      <c r="T8" s="618">
        <v>200</v>
      </c>
      <c r="U8" s="87" t="s">
        <v>730</v>
      </c>
    </row>
    <row r="9" spans="2:21">
      <c r="B9" s="615" t="s">
        <v>682</v>
      </c>
      <c r="C9" s="616">
        <v>45770</v>
      </c>
      <c r="D9" s="613" t="s">
        <v>676</v>
      </c>
      <c r="E9" s="613" t="s">
        <v>679</v>
      </c>
      <c r="F9" s="617">
        <v>600</v>
      </c>
      <c r="G9" s="614"/>
      <c r="I9" s="615" t="s">
        <v>752</v>
      </c>
      <c r="J9" s="612">
        <v>45894</v>
      </c>
      <c r="K9" s="87" t="s">
        <v>753</v>
      </c>
      <c r="L9" s="87" t="s">
        <v>518</v>
      </c>
      <c r="M9" s="618">
        <v>300</v>
      </c>
      <c r="N9" s="87" t="s">
        <v>731</v>
      </c>
      <c r="P9" s="620" t="s">
        <v>1318</v>
      </c>
      <c r="Q9" s="612">
        <v>46000</v>
      </c>
      <c r="R9" s="87" t="s">
        <v>1319</v>
      </c>
      <c r="S9" s="87" t="s">
        <v>1147</v>
      </c>
      <c r="T9" s="618">
        <v>100</v>
      </c>
      <c r="U9" s="87" t="s">
        <v>730</v>
      </c>
    </row>
    <row r="10" spans="2:21">
      <c r="B10" s="620" t="s">
        <v>1296</v>
      </c>
      <c r="C10" s="616"/>
      <c r="D10" s="613"/>
      <c r="E10" s="613"/>
      <c r="F10" s="617">
        <f>SUM(F6:F9)</f>
        <v>901</v>
      </c>
      <c r="G10" s="614"/>
      <c r="I10" s="615" t="s">
        <v>755</v>
      </c>
      <c r="J10" s="612">
        <v>45894</v>
      </c>
      <c r="K10" s="613" t="s">
        <v>754</v>
      </c>
      <c r="L10" s="87" t="s">
        <v>518</v>
      </c>
      <c r="M10" s="618">
        <v>650</v>
      </c>
      <c r="N10" s="87" t="s">
        <v>730</v>
      </c>
      <c r="P10" s="620" t="s">
        <v>1320</v>
      </c>
      <c r="Q10" s="612">
        <v>46008</v>
      </c>
      <c r="R10" s="87" t="s">
        <v>1321</v>
      </c>
      <c r="S10" s="87" t="s">
        <v>677</v>
      </c>
      <c r="T10" s="618">
        <v>25</v>
      </c>
      <c r="U10" s="87" t="s">
        <v>730</v>
      </c>
    </row>
    <row r="11" spans="2:21">
      <c r="I11" s="615" t="s">
        <v>756</v>
      </c>
      <c r="J11" s="612">
        <v>45896</v>
      </c>
      <c r="K11" s="87" t="s">
        <v>754</v>
      </c>
      <c r="L11" s="87" t="s">
        <v>680</v>
      </c>
      <c r="M11" s="618">
        <v>349</v>
      </c>
      <c r="N11" s="87" t="s">
        <v>730</v>
      </c>
      <c r="P11" s="620" t="s">
        <v>1322</v>
      </c>
      <c r="Q11" s="612">
        <v>46008</v>
      </c>
      <c r="R11" s="87" t="s">
        <v>1321</v>
      </c>
      <c r="S11" s="87" t="s">
        <v>774</v>
      </c>
      <c r="T11" s="618">
        <v>1000</v>
      </c>
      <c r="U11" s="87" t="s">
        <v>730</v>
      </c>
    </row>
    <row r="12" spans="2:21" ht="17.25">
      <c r="B12" s="2226" t="s">
        <v>688</v>
      </c>
      <c r="C12" s="2226"/>
      <c r="D12" s="2226"/>
      <c r="E12" s="2226"/>
      <c r="F12" s="2226"/>
      <c r="G12" s="2226"/>
      <c r="I12" s="615" t="s">
        <v>757</v>
      </c>
      <c r="J12" s="612">
        <v>45896</v>
      </c>
      <c r="K12" s="87" t="s">
        <v>754</v>
      </c>
      <c r="L12" s="87" t="s">
        <v>518</v>
      </c>
      <c r="M12" s="618">
        <v>150</v>
      </c>
      <c r="N12" s="87" t="s">
        <v>730</v>
      </c>
      <c r="P12" s="614"/>
      <c r="Q12" s="614"/>
      <c r="R12" s="614"/>
      <c r="S12" s="614"/>
      <c r="T12" s="622"/>
      <c r="U12" s="614"/>
    </row>
    <row r="13" spans="2:21">
      <c r="B13" s="611" t="s">
        <v>493</v>
      </c>
      <c r="C13" s="612" t="s">
        <v>7</v>
      </c>
      <c r="D13" s="613" t="s">
        <v>514</v>
      </c>
      <c r="E13" s="613" t="s">
        <v>515</v>
      </c>
      <c r="F13" s="618" t="s">
        <v>491</v>
      </c>
      <c r="G13" s="614"/>
      <c r="I13" s="615" t="s">
        <v>758</v>
      </c>
      <c r="J13" s="612">
        <v>45897</v>
      </c>
      <c r="K13" s="87" t="s">
        <v>754</v>
      </c>
      <c r="L13" s="87" t="s">
        <v>518</v>
      </c>
      <c r="M13" s="618">
        <v>1000</v>
      </c>
      <c r="N13" s="87" t="s">
        <v>730</v>
      </c>
      <c r="P13" s="614"/>
      <c r="Q13" s="614"/>
      <c r="R13" s="614"/>
      <c r="S13" s="614"/>
      <c r="T13" s="622"/>
      <c r="U13" s="614"/>
    </row>
    <row r="14" spans="2:21">
      <c r="B14" s="615" t="s">
        <v>683</v>
      </c>
      <c r="C14" s="616">
        <v>45784</v>
      </c>
      <c r="D14" s="613" t="s">
        <v>684</v>
      </c>
      <c r="E14" s="613" t="s">
        <v>680</v>
      </c>
      <c r="F14" s="617">
        <v>400</v>
      </c>
      <c r="G14" s="614"/>
      <c r="I14" s="620" t="s">
        <v>1296</v>
      </c>
      <c r="J14" s="614"/>
      <c r="K14" s="614"/>
      <c r="L14" s="614"/>
      <c r="M14" s="622">
        <f>SUM(M5:M13)</f>
        <v>4329</v>
      </c>
      <c r="N14" s="614"/>
      <c r="P14" s="614"/>
      <c r="Q14" s="614"/>
      <c r="R14" s="614"/>
      <c r="S14" s="614"/>
      <c r="T14" s="622"/>
      <c r="U14" s="614"/>
    </row>
    <row r="15" spans="2:21">
      <c r="B15" s="615" t="s">
        <v>685</v>
      </c>
      <c r="C15" s="616">
        <v>45786</v>
      </c>
      <c r="D15" s="613" t="s">
        <v>684</v>
      </c>
      <c r="E15" s="613" t="s">
        <v>680</v>
      </c>
      <c r="F15" s="617">
        <v>400</v>
      </c>
      <c r="G15" s="614"/>
      <c r="P15" s="614"/>
      <c r="Q15" s="614"/>
      <c r="R15" s="614"/>
      <c r="S15" s="614"/>
      <c r="T15" s="622"/>
      <c r="U15" s="614"/>
    </row>
    <row r="16" spans="2:21">
      <c r="B16" s="615" t="s">
        <v>686</v>
      </c>
      <c r="C16" s="616">
        <v>45789</v>
      </c>
      <c r="D16" s="613" t="s">
        <v>687</v>
      </c>
      <c r="E16" s="87" t="s">
        <v>678</v>
      </c>
      <c r="F16" s="618">
        <v>800</v>
      </c>
      <c r="G16" s="614"/>
      <c r="I16" s="2230" t="s">
        <v>759</v>
      </c>
      <c r="J16" s="2230"/>
      <c r="K16" s="2230"/>
      <c r="L16" s="2230"/>
      <c r="M16" s="2230"/>
      <c r="N16" s="2230"/>
    </row>
    <row r="17" spans="2:14">
      <c r="B17" s="615" t="s">
        <v>689</v>
      </c>
      <c r="C17" s="616">
        <v>45796</v>
      </c>
      <c r="D17" s="87" t="s">
        <v>690</v>
      </c>
      <c r="E17" s="87" t="s">
        <v>680</v>
      </c>
      <c r="F17" s="618">
        <v>400</v>
      </c>
      <c r="G17" s="614"/>
      <c r="I17" s="615" t="s">
        <v>760</v>
      </c>
      <c r="J17" s="612">
        <v>45903</v>
      </c>
      <c r="K17" s="613" t="s">
        <v>761</v>
      </c>
      <c r="L17" s="87" t="s">
        <v>762</v>
      </c>
      <c r="M17" s="618">
        <v>312</v>
      </c>
      <c r="N17" s="87" t="s">
        <v>731</v>
      </c>
    </row>
    <row r="18" spans="2:14">
      <c r="B18" s="615" t="s">
        <v>689</v>
      </c>
      <c r="C18" s="619">
        <v>45798</v>
      </c>
      <c r="D18" s="87" t="s">
        <v>690</v>
      </c>
      <c r="E18" s="87" t="s">
        <v>680</v>
      </c>
      <c r="F18" s="618">
        <v>400</v>
      </c>
      <c r="G18" s="614"/>
      <c r="I18" s="615" t="s">
        <v>763</v>
      </c>
      <c r="J18" s="612">
        <v>45904</v>
      </c>
      <c r="K18" s="613" t="s">
        <v>761</v>
      </c>
      <c r="L18" s="87" t="s">
        <v>680</v>
      </c>
      <c r="M18" s="618">
        <v>800</v>
      </c>
      <c r="N18" s="87" t="s">
        <v>731</v>
      </c>
    </row>
    <row r="19" spans="2:14">
      <c r="B19" s="615" t="s">
        <v>691</v>
      </c>
      <c r="C19" s="619">
        <v>45800</v>
      </c>
      <c r="D19" s="613" t="s">
        <v>692</v>
      </c>
      <c r="E19" s="87" t="s">
        <v>518</v>
      </c>
      <c r="F19" s="617">
        <v>400</v>
      </c>
      <c r="G19" s="614"/>
      <c r="I19" s="615" t="s">
        <v>764</v>
      </c>
      <c r="J19" s="612">
        <v>45909</v>
      </c>
      <c r="K19" s="613" t="s">
        <v>765</v>
      </c>
      <c r="L19" s="87" t="s">
        <v>766</v>
      </c>
      <c r="M19" s="618">
        <v>1200</v>
      </c>
      <c r="N19" s="87" t="s">
        <v>730</v>
      </c>
    </row>
    <row r="20" spans="2:14">
      <c r="B20" s="615" t="s">
        <v>693</v>
      </c>
      <c r="C20" s="616">
        <v>45800</v>
      </c>
      <c r="D20" s="87" t="s">
        <v>690</v>
      </c>
      <c r="E20" s="87" t="s">
        <v>680</v>
      </c>
      <c r="F20" s="618">
        <v>400</v>
      </c>
      <c r="G20" s="614"/>
      <c r="I20" s="615" t="s">
        <v>767</v>
      </c>
      <c r="J20" s="612">
        <v>45911</v>
      </c>
      <c r="K20" s="613" t="s">
        <v>769</v>
      </c>
      <c r="L20" s="87" t="s">
        <v>735</v>
      </c>
      <c r="M20" s="618">
        <v>234</v>
      </c>
      <c r="N20" s="87" t="s">
        <v>730</v>
      </c>
    </row>
    <row r="21" spans="2:14">
      <c r="B21" s="615" t="s">
        <v>694</v>
      </c>
      <c r="C21" s="612">
        <v>45803</v>
      </c>
      <c r="D21" s="613" t="s">
        <v>695</v>
      </c>
      <c r="E21" s="87" t="s">
        <v>518</v>
      </c>
      <c r="F21" s="617">
        <v>400</v>
      </c>
      <c r="G21" s="614"/>
      <c r="I21" s="615" t="s">
        <v>768</v>
      </c>
      <c r="J21" s="612">
        <v>45911</v>
      </c>
      <c r="K21" s="613" t="s">
        <v>765</v>
      </c>
      <c r="L21" s="87" t="s">
        <v>735</v>
      </c>
      <c r="M21" s="618">
        <v>66</v>
      </c>
      <c r="N21" s="87" t="s">
        <v>730</v>
      </c>
    </row>
    <row r="22" spans="2:14">
      <c r="B22" s="615" t="s">
        <v>696</v>
      </c>
      <c r="C22" s="612">
        <v>45805</v>
      </c>
      <c r="D22" s="87" t="s">
        <v>697</v>
      </c>
      <c r="E22" s="87" t="s">
        <v>680</v>
      </c>
      <c r="F22" s="618">
        <v>400</v>
      </c>
      <c r="G22" s="614"/>
      <c r="I22" s="615" t="s">
        <v>770</v>
      </c>
      <c r="J22" s="612">
        <v>45915</v>
      </c>
      <c r="K22" s="613" t="s">
        <v>771</v>
      </c>
      <c r="L22" s="87" t="s">
        <v>678</v>
      </c>
      <c r="M22" s="618">
        <v>400</v>
      </c>
      <c r="N22" s="87" t="s">
        <v>730</v>
      </c>
    </row>
    <row r="23" spans="2:14">
      <c r="B23" s="615" t="s">
        <v>698</v>
      </c>
      <c r="C23" s="612">
        <v>45806</v>
      </c>
      <c r="D23" s="87" t="s">
        <v>697</v>
      </c>
      <c r="E23" s="87" t="s">
        <v>680</v>
      </c>
      <c r="F23" s="618">
        <v>400</v>
      </c>
      <c r="G23" s="614"/>
      <c r="I23" s="615" t="s">
        <v>772</v>
      </c>
      <c r="J23" s="612">
        <v>45917</v>
      </c>
      <c r="K23" s="613" t="s">
        <v>773</v>
      </c>
      <c r="L23" s="87" t="s">
        <v>774</v>
      </c>
      <c r="M23" s="618">
        <v>1000</v>
      </c>
      <c r="N23" s="87" t="s">
        <v>730</v>
      </c>
    </row>
    <row r="24" spans="2:14">
      <c r="B24" s="620" t="s">
        <v>1296</v>
      </c>
      <c r="C24" s="614"/>
      <c r="D24" s="614"/>
      <c r="E24" s="614"/>
      <c r="F24" s="622">
        <f>SUM(F14:F23)</f>
        <v>4400</v>
      </c>
      <c r="G24" s="614"/>
      <c r="I24" s="615" t="s">
        <v>775</v>
      </c>
      <c r="J24" s="612">
        <v>45923</v>
      </c>
      <c r="K24" s="613" t="s">
        <v>776</v>
      </c>
      <c r="L24" s="87" t="s">
        <v>774</v>
      </c>
      <c r="M24" s="618">
        <v>1000</v>
      </c>
      <c r="N24" s="87" t="s">
        <v>730</v>
      </c>
    </row>
    <row r="25" spans="2:14">
      <c r="I25" s="615" t="s">
        <v>777</v>
      </c>
      <c r="J25" s="612">
        <v>45923</v>
      </c>
      <c r="K25" s="613" t="s">
        <v>776</v>
      </c>
      <c r="L25" s="87" t="s">
        <v>735</v>
      </c>
      <c r="M25" s="618">
        <v>280</v>
      </c>
      <c r="N25" s="87" t="s">
        <v>730</v>
      </c>
    </row>
    <row r="26" spans="2:14" ht="17.25">
      <c r="B26" s="2227" t="s">
        <v>1290</v>
      </c>
      <c r="C26" s="2228"/>
      <c r="D26" s="2228"/>
      <c r="E26" s="2228"/>
      <c r="F26" s="2228"/>
      <c r="G26" s="2229"/>
      <c r="I26" s="615" t="s">
        <v>778</v>
      </c>
      <c r="J26" s="612">
        <v>45926</v>
      </c>
      <c r="K26" s="613" t="s">
        <v>779</v>
      </c>
      <c r="L26" s="87" t="s">
        <v>679</v>
      </c>
      <c r="M26" s="618">
        <v>1600</v>
      </c>
      <c r="N26" s="87" t="s">
        <v>730</v>
      </c>
    </row>
    <row r="27" spans="2:14">
      <c r="B27" s="611" t="s">
        <v>493</v>
      </c>
      <c r="C27" s="612" t="s">
        <v>7</v>
      </c>
      <c r="D27" s="613" t="s">
        <v>514</v>
      </c>
      <c r="E27" s="613" t="s">
        <v>515</v>
      </c>
      <c r="F27" s="618" t="s">
        <v>491</v>
      </c>
      <c r="G27" s="614"/>
      <c r="I27" s="620" t="s">
        <v>1296</v>
      </c>
      <c r="J27" s="614"/>
      <c r="K27" s="614"/>
      <c r="L27" s="614"/>
      <c r="M27" s="622">
        <f>SUM(M17:M26)</f>
        <v>6892</v>
      </c>
      <c r="N27" s="614"/>
    </row>
    <row r="28" spans="2:14">
      <c r="B28" s="615" t="s">
        <v>700</v>
      </c>
      <c r="C28" s="612">
        <v>45810</v>
      </c>
      <c r="D28" s="87" t="s">
        <v>699</v>
      </c>
      <c r="E28" s="87" t="s">
        <v>680</v>
      </c>
      <c r="F28" s="618">
        <v>480</v>
      </c>
      <c r="G28" s="614"/>
    </row>
    <row r="29" spans="2:14">
      <c r="B29" s="615" t="s">
        <v>701</v>
      </c>
      <c r="C29" s="612">
        <v>45812</v>
      </c>
      <c r="D29" s="87" t="s">
        <v>699</v>
      </c>
      <c r="E29" s="87" t="s">
        <v>680</v>
      </c>
      <c r="F29" s="618">
        <v>1000</v>
      </c>
      <c r="G29" s="614"/>
      <c r="I29" s="2225" t="s">
        <v>780</v>
      </c>
      <c r="J29" s="2225"/>
      <c r="K29" s="2225"/>
      <c r="L29" s="2225"/>
      <c r="M29" s="2225"/>
      <c r="N29" s="2225"/>
    </row>
    <row r="30" spans="2:14">
      <c r="B30" s="615" t="s">
        <v>702</v>
      </c>
      <c r="C30" s="612">
        <v>45819</v>
      </c>
      <c r="D30" s="87" t="s">
        <v>703</v>
      </c>
      <c r="E30" s="87" t="s">
        <v>680</v>
      </c>
      <c r="F30" s="618">
        <v>1000</v>
      </c>
      <c r="G30" s="614"/>
      <c r="I30" s="615" t="s">
        <v>781</v>
      </c>
      <c r="J30" s="612">
        <v>45931</v>
      </c>
      <c r="K30" s="87" t="s">
        <v>782</v>
      </c>
      <c r="L30" s="87" t="s">
        <v>774</v>
      </c>
      <c r="M30" s="618">
        <v>800</v>
      </c>
      <c r="N30" s="87" t="s">
        <v>730</v>
      </c>
    </row>
    <row r="31" spans="2:14">
      <c r="B31" s="615" t="s">
        <v>705</v>
      </c>
      <c r="C31" s="612">
        <v>45824</v>
      </c>
      <c r="D31" s="613" t="s">
        <v>706</v>
      </c>
      <c r="E31" s="87" t="s">
        <v>680</v>
      </c>
      <c r="F31" s="618">
        <v>650</v>
      </c>
      <c r="G31" s="614"/>
      <c r="I31" s="615" t="s">
        <v>783</v>
      </c>
      <c r="J31" s="612">
        <v>45943</v>
      </c>
      <c r="K31" s="87" t="s">
        <v>784</v>
      </c>
      <c r="L31" s="87" t="s">
        <v>774</v>
      </c>
      <c r="M31" s="618">
        <v>1000</v>
      </c>
      <c r="N31" s="87" t="s">
        <v>730</v>
      </c>
    </row>
    <row r="32" spans="2:14">
      <c r="B32" s="615" t="s">
        <v>709</v>
      </c>
      <c r="C32" s="612">
        <v>45828</v>
      </c>
      <c r="D32" s="87" t="s">
        <v>710</v>
      </c>
      <c r="E32" s="87" t="s">
        <v>680</v>
      </c>
      <c r="F32" s="618">
        <v>1000</v>
      </c>
      <c r="G32" s="614"/>
      <c r="I32" s="615" t="s">
        <v>785</v>
      </c>
      <c r="J32" s="612">
        <v>45950</v>
      </c>
      <c r="K32" s="87" t="s">
        <v>786</v>
      </c>
      <c r="L32" s="87" t="s">
        <v>735</v>
      </c>
      <c r="M32" s="618">
        <v>250</v>
      </c>
      <c r="N32" s="87" t="s">
        <v>730</v>
      </c>
    </row>
    <row r="33" spans="2:14">
      <c r="B33" s="615" t="s">
        <v>711</v>
      </c>
      <c r="C33" s="612">
        <v>45833</v>
      </c>
      <c r="D33" s="87" t="s">
        <v>712</v>
      </c>
      <c r="E33" s="87" t="s">
        <v>680</v>
      </c>
      <c r="F33" s="618">
        <v>161</v>
      </c>
      <c r="G33" s="614"/>
      <c r="I33" s="615" t="s">
        <v>787</v>
      </c>
      <c r="J33" s="612">
        <v>45950</v>
      </c>
      <c r="K33" s="613" t="s">
        <v>788</v>
      </c>
      <c r="L33" s="87" t="s">
        <v>678</v>
      </c>
      <c r="M33" s="618">
        <v>300</v>
      </c>
      <c r="N33" s="87" t="s">
        <v>730</v>
      </c>
    </row>
    <row r="34" spans="2:14">
      <c r="B34" s="615" t="s">
        <v>723</v>
      </c>
      <c r="C34" s="612">
        <v>45834</v>
      </c>
      <c r="D34" s="87" t="s">
        <v>712</v>
      </c>
      <c r="E34" s="87" t="s">
        <v>680</v>
      </c>
      <c r="F34" s="618">
        <v>1000</v>
      </c>
      <c r="G34" s="614"/>
      <c r="I34" s="615" t="s">
        <v>789</v>
      </c>
      <c r="J34" s="612">
        <v>45953</v>
      </c>
      <c r="K34" s="613" t="s">
        <v>788</v>
      </c>
      <c r="L34" s="87" t="s">
        <v>518</v>
      </c>
      <c r="M34" s="618">
        <v>149</v>
      </c>
      <c r="N34" s="87" t="s">
        <v>730</v>
      </c>
    </row>
    <row r="35" spans="2:14">
      <c r="B35" s="615" t="s">
        <v>724</v>
      </c>
      <c r="C35" s="612">
        <v>45835</v>
      </c>
      <c r="D35" s="87" t="s">
        <v>712</v>
      </c>
      <c r="E35" s="87" t="s">
        <v>680</v>
      </c>
      <c r="F35" s="618">
        <v>1000</v>
      </c>
      <c r="G35" s="614"/>
      <c r="I35" s="615" t="s">
        <v>790</v>
      </c>
      <c r="J35" s="612">
        <v>45953</v>
      </c>
      <c r="K35" s="87" t="s">
        <v>786</v>
      </c>
      <c r="L35" s="87" t="s">
        <v>774</v>
      </c>
      <c r="M35" s="618">
        <v>1147</v>
      </c>
      <c r="N35" s="87" t="s">
        <v>730</v>
      </c>
    </row>
    <row r="36" spans="2:14">
      <c r="B36" s="620" t="s">
        <v>1296</v>
      </c>
      <c r="C36" s="614"/>
      <c r="D36" s="614"/>
      <c r="E36" s="614"/>
      <c r="F36" s="622">
        <f>SUM(F28:F35)</f>
        <v>6291</v>
      </c>
      <c r="G36" s="614"/>
      <c r="I36" s="615" t="s">
        <v>791</v>
      </c>
      <c r="J36" s="612">
        <v>45954</v>
      </c>
      <c r="K36" s="87" t="s">
        <v>786</v>
      </c>
      <c r="L36" s="87" t="s">
        <v>774</v>
      </c>
      <c r="M36" s="618">
        <v>600</v>
      </c>
      <c r="N36" s="87" t="s">
        <v>730</v>
      </c>
    </row>
    <row r="37" spans="2:14">
      <c r="I37" s="620" t="s">
        <v>1296</v>
      </c>
      <c r="J37" s="614"/>
      <c r="K37" s="614"/>
      <c r="L37" s="614"/>
      <c r="M37" s="622">
        <f>SUM(M30:M36)</f>
        <v>4246</v>
      </c>
      <c r="N37" s="614"/>
    </row>
    <row r="38" spans="2:14" ht="17.25">
      <c r="B38" s="2226" t="s">
        <v>726</v>
      </c>
      <c r="C38" s="2226"/>
      <c r="D38" s="2226"/>
      <c r="E38" s="2226"/>
      <c r="F38" s="2226"/>
      <c r="G38" s="2226"/>
    </row>
    <row r="39" spans="2:14">
      <c r="B39" s="611" t="s">
        <v>493</v>
      </c>
      <c r="C39" s="612" t="s">
        <v>7</v>
      </c>
      <c r="D39" s="613" t="s">
        <v>514</v>
      </c>
      <c r="E39" s="613" t="s">
        <v>515</v>
      </c>
      <c r="F39" s="618" t="s">
        <v>491</v>
      </c>
      <c r="G39" s="87" t="s">
        <v>728</v>
      </c>
      <c r="I39" s="2225" t="s">
        <v>1291</v>
      </c>
      <c r="J39" s="2225"/>
      <c r="K39" s="2225"/>
      <c r="L39" s="2225"/>
      <c r="M39" s="2225"/>
      <c r="N39" s="2225"/>
    </row>
    <row r="40" spans="2:14">
      <c r="B40" s="615" t="s">
        <v>727</v>
      </c>
      <c r="C40" s="616">
        <v>45839</v>
      </c>
      <c r="D40" s="613" t="s">
        <v>732</v>
      </c>
      <c r="E40" s="613" t="s">
        <v>680</v>
      </c>
      <c r="F40" s="617">
        <v>1000</v>
      </c>
      <c r="G40" s="87" t="s">
        <v>730</v>
      </c>
      <c r="I40" s="615" t="s">
        <v>1144</v>
      </c>
      <c r="J40" s="612">
        <v>45965</v>
      </c>
      <c r="K40" s="87" t="s">
        <v>1145</v>
      </c>
      <c r="L40" s="87" t="s">
        <v>679</v>
      </c>
      <c r="M40" s="618">
        <v>29</v>
      </c>
      <c r="N40" s="87" t="s">
        <v>730</v>
      </c>
    </row>
    <row r="41" spans="2:14">
      <c r="B41" s="615" t="s">
        <v>729</v>
      </c>
      <c r="C41" s="612">
        <v>45842</v>
      </c>
      <c r="D41" s="613" t="s">
        <v>732</v>
      </c>
      <c r="E41" s="613" t="s">
        <v>680</v>
      </c>
      <c r="F41" s="617">
        <v>1000</v>
      </c>
      <c r="G41" s="87" t="s">
        <v>731</v>
      </c>
      <c r="I41" s="615" t="s">
        <v>1146</v>
      </c>
      <c r="J41" s="612">
        <v>45965</v>
      </c>
      <c r="K41" s="87" t="s">
        <v>1145</v>
      </c>
      <c r="L41" s="87" t="s">
        <v>1147</v>
      </c>
      <c r="M41" s="618">
        <v>42</v>
      </c>
      <c r="N41" s="87" t="s">
        <v>730</v>
      </c>
    </row>
    <row r="42" spans="2:14">
      <c r="B42" s="615" t="s">
        <v>733</v>
      </c>
      <c r="C42" s="612">
        <v>45849</v>
      </c>
      <c r="D42" s="613" t="s">
        <v>734</v>
      </c>
      <c r="E42" s="613" t="s">
        <v>735</v>
      </c>
      <c r="F42" s="617">
        <v>380</v>
      </c>
      <c r="G42" s="87" t="s">
        <v>730</v>
      </c>
      <c r="I42" s="615" t="s">
        <v>1148</v>
      </c>
      <c r="J42" s="612">
        <v>45965</v>
      </c>
      <c r="K42" s="87" t="s">
        <v>1149</v>
      </c>
      <c r="L42" s="87" t="s">
        <v>1150</v>
      </c>
      <c r="M42" s="618">
        <v>35</v>
      </c>
      <c r="N42" s="87" t="s">
        <v>730</v>
      </c>
    </row>
    <row r="43" spans="2:14">
      <c r="B43" s="615" t="s">
        <v>736</v>
      </c>
      <c r="C43" s="616">
        <v>45852</v>
      </c>
      <c r="D43" s="613" t="s">
        <v>737</v>
      </c>
      <c r="E43" s="613" t="s">
        <v>680</v>
      </c>
      <c r="F43" s="617">
        <v>1000</v>
      </c>
      <c r="G43" s="87" t="s">
        <v>730</v>
      </c>
      <c r="I43" s="615" t="s">
        <v>1153</v>
      </c>
      <c r="J43" s="612">
        <v>45967</v>
      </c>
      <c r="K43" s="87" t="s">
        <v>1145</v>
      </c>
      <c r="L43" s="87" t="s">
        <v>679</v>
      </c>
      <c r="M43" s="618">
        <v>400</v>
      </c>
      <c r="N43" s="87" t="s">
        <v>730</v>
      </c>
    </row>
    <row r="44" spans="2:14">
      <c r="B44" s="615" t="s">
        <v>738</v>
      </c>
      <c r="C44" s="616">
        <v>45854</v>
      </c>
      <c r="D44" s="613" t="s">
        <v>1292</v>
      </c>
      <c r="E44" s="613" t="s">
        <v>680</v>
      </c>
      <c r="F44" s="617">
        <v>1000</v>
      </c>
      <c r="G44" s="87" t="s">
        <v>730</v>
      </c>
      <c r="I44" s="615" t="s">
        <v>1154</v>
      </c>
      <c r="J44" s="612">
        <v>45968</v>
      </c>
      <c r="K44" s="87" t="s">
        <v>1155</v>
      </c>
      <c r="L44" s="87" t="s">
        <v>679</v>
      </c>
      <c r="M44" s="618">
        <v>400</v>
      </c>
      <c r="N44" s="87" t="s">
        <v>730</v>
      </c>
    </row>
    <row r="45" spans="2:14">
      <c r="B45" s="615" t="s">
        <v>740</v>
      </c>
      <c r="C45" s="616">
        <v>45866</v>
      </c>
      <c r="D45" s="613" t="s">
        <v>741</v>
      </c>
      <c r="E45" s="613" t="s">
        <v>680</v>
      </c>
      <c r="F45" s="617">
        <v>250</v>
      </c>
      <c r="G45" s="87" t="s">
        <v>730</v>
      </c>
      <c r="I45" s="615" t="s">
        <v>1289</v>
      </c>
      <c r="J45" s="612">
        <v>45968</v>
      </c>
      <c r="K45" s="87" t="s">
        <v>1155</v>
      </c>
      <c r="L45" s="87" t="s">
        <v>679</v>
      </c>
      <c r="M45" s="618">
        <v>25</v>
      </c>
      <c r="N45" s="87" t="s">
        <v>730</v>
      </c>
    </row>
    <row r="46" spans="2:14">
      <c r="B46" s="615" t="s">
        <v>742</v>
      </c>
      <c r="C46" s="616">
        <v>45866</v>
      </c>
      <c r="D46" s="613" t="s">
        <v>741</v>
      </c>
      <c r="E46" s="613" t="s">
        <v>735</v>
      </c>
      <c r="F46" s="618">
        <v>66</v>
      </c>
      <c r="G46" s="87" t="s">
        <v>730</v>
      </c>
      <c r="I46" s="615" t="s">
        <v>1156</v>
      </c>
      <c r="J46" s="612">
        <v>45971</v>
      </c>
      <c r="K46" s="87" t="s">
        <v>1157</v>
      </c>
      <c r="L46" s="87" t="s">
        <v>679</v>
      </c>
      <c r="M46" s="618">
        <v>375</v>
      </c>
      <c r="N46" s="87" t="s">
        <v>730</v>
      </c>
    </row>
    <row r="47" spans="2:14">
      <c r="B47" s="620" t="s">
        <v>1296</v>
      </c>
      <c r="C47" s="614"/>
      <c r="D47" s="614"/>
      <c r="E47" s="614"/>
      <c r="F47" s="622">
        <f>SUM(F40:F46)</f>
        <v>4696</v>
      </c>
      <c r="G47" s="614"/>
      <c r="I47" s="615" t="s">
        <v>1158</v>
      </c>
      <c r="J47" s="612">
        <v>45972</v>
      </c>
      <c r="K47" s="87" t="s">
        <v>1157</v>
      </c>
      <c r="L47" s="87" t="s">
        <v>679</v>
      </c>
      <c r="M47" s="618">
        <v>400</v>
      </c>
      <c r="N47" s="87" t="s">
        <v>730</v>
      </c>
    </row>
    <row r="48" spans="2:14">
      <c r="I48" s="615" t="s">
        <v>1159</v>
      </c>
      <c r="J48" s="612">
        <v>45973</v>
      </c>
      <c r="K48" s="87" t="s">
        <v>1157</v>
      </c>
      <c r="L48" s="87" t="s">
        <v>679</v>
      </c>
      <c r="M48" s="618">
        <v>200</v>
      </c>
      <c r="N48" s="87" t="s">
        <v>730</v>
      </c>
    </row>
    <row r="49" spans="9:14">
      <c r="I49" s="615" t="s">
        <v>1293</v>
      </c>
      <c r="J49" s="612">
        <v>45975</v>
      </c>
      <c r="K49" s="87" t="s">
        <v>1157</v>
      </c>
      <c r="L49" s="87" t="s">
        <v>518</v>
      </c>
      <c r="M49" s="618">
        <v>795</v>
      </c>
      <c r="N49" s="87" t="s">
        <v>730</v>
      </c>
    </row>
    <row r="50" spans="9:14">
      <c r="I50" s="615" t="s">
        <v>1294</v>
      </c>
      <c r="J50" s="612">
        <v>45979</v>
      </c>
      <c r="K50" s="87" t="s">
        <v>1295</v>
      </c>
      <c r="L50" s="87" t="s">
        <v>518</v>
      </c>
      <c r="M50" s="618">
        <v>500</v>
      </c>
      <c r="N50" s="87" t="s">
        <v>730</v>
      </c>
    </row>
    <row r="51" spans="9:14">
      <c r="I51" s="615" t="s">
        <v>1297</v>
      </c>
      <c r="J51" s="612">
        <v>45985</v>
      </c>
      <c r="K51" s="87" t="s">
        <v>1298</v>
      </c>
      <c r="L51" s="87" t="s">
        <v>774</v>
      </c>
      <c r="M51" s="618">
        <v>500</v>
      </c>
      <c r="N51" s="87" t="s">
        <v>730</v>
      </c>
    </row>
    <row r="52" spans="9:14">
      <c r="I52" s="615" t="s">
        <v>1300</v>
      </c>
      <c r="J52" s="612">
        <v>45985</v>
      </c>
      <c r="K52" s="87" t="s">
        <v>1301</v>
      </c>
      <c r="L52" s="87" t="s">
        <v>774</v>
      </c>
      <c r="M52" s="618">
        <v>500</v>
      </c>
      <c r="N52" s="87" t="s">
        <v>730</v>
      </c>
    </row>
    <row r="53" spans="9:14">
      <c r="I53" s="615" t="s">
        <v>1302</v>
      </c>
      <c r="J53" s="612">
        <v>45987</v>
      </c>
      <c r="K53" s="87" t="s">
        <v>1303</v>
      </c>
      <c r="L53" s="87" t="s">
        <v>679</v>
      </c>
      <c r="M53" s="618">
        <v>450</v>
      </c>
      <c r="N53" s="87" t="s">
        <v>730</v>
      </c>
    </row>
    <row r="54" spans="9:14">
      <c r="I54" s="615" t="s">
        <v>1304</v>
      </c>
      <c r="J54" s="612">
        <v>45987</v>
      </c>
      <c r="K54" s="87" t="s">
        <v>1305</v>
      </c>
      <c r="L54" s="87" t="s">
        <v>679</v>
      </c>
      <c r="M54" s="618">
        <v>250</v>
      </c>
      <c r="N54" s="87" t="s">
        <v>730</v>
      </c>
    </row>
    <row r="55" spans="9:14">
      <c r="I55" s="615" t="s">
        <v>1306</v>
      </c>
      <c r="J55" s="612">
        <v>45989</v>
      </c>
      <c r="K55" s="87" t="s">
        <v>1305</v>
      </c>
      <c r="L55" s="87" t="s">
        <v>518</v>
      </c>
      <c r="M55" s="618">
        <v>400</v>
      </c>
      <c r="N55" s="87" t="s">
        <v>730</v>
      </c>
    </row>
    <row r="56" spans="9:14">
      <c r="I56" s="615" t="s">
        <v>1310</v>
      </c>
      <c r="J56" s="612">
        <v>45989</v>
      </c>
      <c r="K56" s="87" t="s">
        <v>1298</v>
      </c>
      <c r="L56" s="87" t="s">
        <v>774</v>
      </c>
      <c r="M56" s="618">
        <v>400</v>
      </c>
      <c r="N56" s="87" t="s">
        <v>730</v>
      </c>
    </row>
    <row r="57" spans="9:14">
      <c r="I57" s="615" t="s">
        <v>1311</v>
      </c>
      <c r="J57" s="612">
        <v>45989</v>
      </c>
      <c r="K57" s="87" t="s">
        <v>1301</v>
      </c>
      <c r="L57" s="87" t="s">
        <v>774</v>
      </c>
      <c r="M57" s="618">
        <v>320</v>
      </c>
      <c r="N57" s="87" t="s">
        <v>730</v>
      </c>
    </row>
    <row r="58" spans="9:14">
      <c r="I58" s="624" t="s">
        <v>1296</v>
      </c>
      <c r="J58" s="625"/>
      <c r="K58" s="625"/>
      <c r="L58" s="625"/>
      <c r="M58" s="626">
        <f>SUM(M40:M57)</f>
        <v>6021</v>
      </c>
      <c r="N58" s="625"/>
    </row>
  </sheetData>
  <mergeCells count="10">
    <mergeCell ref="B2:U2"/>
    <mergeCell ref="P4:U4"/>
    <mergeCell ref="I39:N39"/>
    <mergeCell ref="B4:G4"/>
    <mergeCell ref="B38:G38"/>
    <mergeCell ref="I4:N4"/>
    <mergeCell ref="B12:G12"/>
    <mergeCell ref="B26:G26"/>
    <mergeCell ref="I16:N16"/>
    <mergeCell ref="I29:N29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Q88"/>
  <sheetViews>
    <sheetView view="pageBreakPreview" zoomScaleNormal="85" zoomScaleSheetLayoutView="100" workbookViewId="0">
      <selection activeCell="I12" sqref="I12:L12"/>
    </sheetView>
  </sheetViews>
  <sheetFormatPr defaultRowHeight="16.5"/>
  <cols>
    <col min="1" max="1" width="0.75" customWidth="1"/>
    <col min="2" max="2" width="4.75" customWidth="1"/>
    <col min="3" max="3" width="9.25" customWidth="1"/>
    <col min="4" max="4" width="13.5" customWidth="1"/>
    <col min="5" max="5" width="12.375" customWidth="1"/>
    <col min="6" max="6" width="10" customWidth="1"/>
    <col min="7" max="7" width="15.125" customWidth="1"/>
    <col min="8" max="8" width="3.625" customWidth="1"/>
    <col min="9" max="14" width="6.625" customWidth="1"/>
    <col min="15" max="15" width="10.25" customWidth="1"/>
  </cols>
  <sheetData>
    <row r="1" spans="2:17" ht="3.75" customHeight="1" thickBot="1"/>
    <row r="2" spans="2:17" ht="19.5" customHeight="1" thickBot="1">
      <c r="B2" s="2238" t="s">
        <v>233</v>
      </c>
      <c r="C2" s="2239"/>
      <c r="D2" s="2239"/>
      <c r="E2" s="2239"/>
      <c r="F2" s="2239"/>
      <c r="G2" s="2240"/>
      <c r="H2" s="2244" t="s">
        <v>234</v>
      </c>
      <c r="I2" s="2246" t="s">
        <v>235</v>
      </c>
      <c r="J2" s="2247"/>
      <c r="K2" s="2246" t="s">
        <v>236</v>
      </c>
      <c r="L2" s="2248"/>
      <c r="M2" s="2249" t="s">
        <v>237</v>
      </c>
      <c r="N2" s="2248"/>
    </row>
    <row r="3" spans="2:17" ht="54" customHeight="1" thickBot="1">
      <c r="B3" s="2241"/>
      <c r="C3" s="2242"/>
      <c r="D3" s="2242"/>
      <c r="E3" s="2242"/>
      <c r="F3" s="2242"/>
      <c r="G3" s="2243"/>
      <c r="H3" s="2245"/>
      <c r="I3" s="2250"/>
      <c r="J3" s="2251"/>
      <c r="K3" s="2252"/>
      <c r="L3" s="2253"/>
      <c r="M3" s="2250"/>
      <c r="N3" s="2253"/>
    </row>
    <row r="4" spans="2:17" ht="17.25" customHeight="1" thickBot="1">
      <c r="B4" s="2235"/>
      <c r="C4" s="2236"/>
      <c r="D4" s="2236"/>
      <c r="E4" s="2236"/>
      <c r="F4" s="2236"/>
      <c r="G4" s="2236"/>
      <c r="H4" s="2237"/>
      <c r="I4" s="2231"/>
      <c r="J4" s="2232"/>
      <c r="K4" s="2231"/>
      <c r="L4" s="2233"/>
      <c r="M4" s="2234"/>
      <c r="N4" s="2233"/>
    </row>
    <row r="5" spans="2:17" ht="20.100000000000001" customHeight="1">
      <c r="B5" s="2254" t="s">
        <v>238</v>
      </c>
      <c r="C5" s="2255"/>
      <c r="D5" s="2256" t="s">
        <v>239</v>
      </c>
      <c r="E5" s="2257"/>
      <c r="F5" s="2258"/>
      <c r="G5" s="2259" t="s">
        <v>240</v>
      </c>
      <c r="H5" s="2262" t="s">
        <v>579</v>
      </c>
      <c r="I5" s="2263"/>
      <c r="J5" s="2263"/>
      <c r="K5" s="2263"/>
      <c r="L5" s="2263"/>
      <c r="M5" s="2263"/>
      <c r="N5" s="2264"/>
    </row>
    <row r="6" spans="2:17" ht="20.100000000000001" customHeight="1">
      <c r="B6" s="2269" t="s">
        <v>241</v>
      </c>
      <c r="C6" s="2270"/>
      <c r="D6" s="2271"/>
      <c r="E6" s="2272"/>
      <c r="F6" s="2273"/>
      <c r="G6" s="2260"/>
      <c r="H6" s="2265"/>
      <c r="I6" s="2263"/>
      <c r="J6" s="2263"/>
      <c r="K6" s="2263"/>
      <c r="L6" s="2263"/>
      <c r="M6" s="2263"/>
      <c r="N6" s="2264"/>
    </row>
    <row r="7" spans="2:17" ht="20.100000000000001" customHeight="1">
      <c r="B7" s="2269" t="s">
        <v>232</v>
      </c>
      <c r="C7" s="2270"/>
      <c r="D7" s="2271"/>
      <c r="E7" s="2272"/>
      <c r="F7" s="2273"/>
      <c r="G7" s="2260"/>
      <c r="H7" s="2265"/>
      <c r="I7" s="2263"/>
      <c r="J7" s="2263"/>
      <c r="K7" s="2263"/>
      <c r="L7" s="2263"/>
      <c r="M7" s="2263"/>
      <c r="N7" s="2264"/>
    </row>
    <row r="8" spans="2:17" ht="20.100000000000001" customHeight="1">
      <c r="B8" s="2269" t="s">
        <v>242</v>
      </c>
      <c r="C8" s="2270"/>
      <c r="D8" s="2271"/>
      <c r="E8" s="2272"/>
      <c r="F8" s="2273"/>
      <c r="G8" s="2260"/>
      <c r="H8" s="2265"/>
      <c r="I8" s="2263"/>
      <c r="J8" s="2263"/>
      <c r="K8" s="2263"/>
      <c r="L8" s="2263"/>
      <c r="M8" s="2263"/>
      <c r="N8" s="2264"/>
      <c r="Q8" t="s">
        <v>243</v>
      </c>
    </row>
    <row r="9" spans="2:17" ht="20.100000000000001" customHeight="1" thickBot="1">
      <c r="B9" s="2286" t="s">
        <v>244</v>
      </c>
      <c r="C9" s="2305"/>
      <c r="D9" s="2306" t="s">
        <v>582</v>
      </c>
      <c r="E9" s="2307"/>
      <c r="F9" s="2308"/>
      <c r="G9" s="2261"/>
      <c r="H9" s="2266"/>
      <c r="I9" s="2267"/>
      <c r="J9" s="2267"/>
      <c r="K9" s="2267"/>
      <c r="L9" s="2267"/>
      <c r="M9" s="2267"/>
      <c r="N9" s="2268"/>
    </row>
    <row r="10" spans="2:17" ht="6.95" customHeight="1" thickBot="1">
      <c r="B10" s="99"/>
      <c r="N10" s="100"/>
    </row>
    <row r="11" spans="2:17" ht="20.100000000000001" customHeight="1" thickBot="1">
      <c r="B11" s="2309" t="s">
        <v>230</v>
      </c>
      <c r="C11" s="2310"/>
      <c r="D11" s="2311"/>
      <c r="E11" s="2311"/>
      <c r="F11" s="2311"/>
      <c r="G11" s="2312"/>
      <c r="H11" s="2312"/>
      <c r="I11" s="2312"/>
      <c r="J11" s="2312"/>
      <c r="K11" s="2274" t="s">
        <v>245</v>
      </c>
      <c r="L11" s="2275"/>
      <c r="M11" s="2275"/>
      <c r="N11" s="2276"/>
    </row>
    <row r="12" spans="2:17" ht="20.100000000000001" customHeight="1">
      <c r="B12" s="2313"/>
      <c r="C12" s="2314"/>
      <c r="D12" s="2315"/>
      <c r="E12" s="2315"/>
      <c r="F12" s="2315"/>
      <c r="G12" s="2316"/>
      <c r="H12" s="2316"/>
      <c r="I12" s="2316"/>
      <c r="J12" s="2316"/>
      <c r="K12" s="2277"/>
      <c r="L12" s="2278"/>
      <c r="M12" s="2278"/>
      <c r="N12" s="2279"/>
    </row>
    <row r="13" spans="2:17" ht="20.100000000000001" customHeight="1">
      <c r="B13" s="2313"/>
      <c r="C13" s="2314"/>
      <c r="D13" s="2315"/>
      <c r="E13" s="2315"/>
      <c r="F13" s="2315"/>
      <c r="G13" s="2316"/>
      <c r="H13" s="2316"/>
      <c r="I13" s="2316"/>
      <c r="J13" s="2316"/>
      <c r="K13" s="2280"/>
      <c r="L13" s="2281"/>
      <c r="M13" s="2281"/>
      <c r="N13" s="2282"/>
    </row>
    <row r="14" spans="2:17" ht="20.100000000000001" customHeight="1" thickBot="1">
      <c r="B14" s="2317"/>
      <c r="C14" s="2318"/>
      <c r="D14" s="2319"/>
      <c r="E14" s="2319"/>
      <c r="F14" s="2319"/>
      <c r="G14" s="2320"/>
      <c r="H14" s="2320"/>
      <c r="I14" s="2320"/>
      <c r="J14" s="2320"/>
      <c r="K14" s="2283"/>
      <c r="L14" s="2284"/>
      <c r="M14" s="2284"/>
      <c r="N14" s="2285"/>
    </row>
    <row r="15" spans="2:17" ht="6.95" customHeight="1" thickBot="1">
      <c r="B15" s="99"/>
      <c r="N15" s="100"/>
    </row>
    <row r="16" spans="2:17" ht="24.95" customHeight="1">
      <c r="B16" s="2254" t="s">
        <v>246</v>
      </c>
      <c r="C16" s="2287" t="s">
        <v>247</v>
      </c>
      <c r="D16" s="2288"/>
      <c r="E16" s="2291" t="s">
        <v>248</v>
      </c>
      <c r="F16" s="2287" t="s">
        <v>249</v>
      </c>
      <c r="G16" s="2293"/>
      <c r="H16" s="2293"/>
      <c r="I16" s="2293"/>
      <c r="J16" s="2288"/>
      <c r="K16" s="2295" t="s">
        <v>250</v>
      </c>
      <c r="L16" s="2296"/>
      <c r="M16" s="2296"/>
      <c r="N16" s="2297"/>
    </row>
    <row r="17" spans="2:17" ht="24.95" customHeight="1" thickBot="1">
      <c r="B17" s="2286"/>
      <c r="C17" s="2289"/>
      <c r="D17" s="2290"/>
      <c r="E17" s="2292"/>
      <c r="F17" s="2289"/>
      <c r="G17" s="2294"/>
      <c r="H17" s="2294"/>
      <c r="I17" s="2294"/>
      <c r="J17" s="2290"/>
      <c r="K17" s="101" t="s">
        <v>251</v>
      </c>
      <c r="L17" s="101" t="s">
        <v>252</v>
      </c>
      <c r="M17" s="2298" t="s">
        <v>253</v>
      </c>
      <c r="N17" s="2299"/>
      <c r="Q17" t="s">
        <v>243</v>
      </c>
    </row>
    <row r="18" spans="2:17" ht="57.95" customHeight="1">
      <c r="B18" s="102">
        <v>1</v>
      </c>
      <c r="C18" s="2258" t="s">
        <v>254</v>
      </c>
      <c r="D18" s="2321"/>
      <c r="E18" s="103" t="s">
        <v>256</v>
      </c>
      <c r="F18" s="2322" t="s">
        <v>257</v>
      </c>
      <c r="G18" s="2323"/>
      <c r="H18" s="2323"/>
      <c r="I18" s="2323"/>
      <c r="J18" s="2324"/>
      <c r="K18" s="104"/>
      <c r="L18" s="103"/>
      <c r="M18" s="103" t="s">
        <v>258</v>
      </c>
      <c r="N18" s="105" t="s">
        <v>259</v>
      </c>
    </row>
    <row r="19" spans="2:17" ht="57.95" customHeight="1">
      <c r="B19" s="106">
        <v>2</v>
      </c>
      <c r="C19" s="2300" t="s">
        <v>260</v>
      </c>
      <c r="D19" s="2301"/>
      <c r="E19" s="107" t="s">
        <v>255</v>
      </c>
      <c r="F19" s="2302" t="s">
        <v>261</v>
      </c>
      <c r="G19" s="2303"/>
      <c r="H19" s="2303"/>
      <c r="I19" s="2303"/>
      <c r="J19" s="2304"/>
      <c r="K19" s="104"/>
      <c r="L19" s="107"/>
      <c r="M19" s="103" t="s">
        <v>258</v>
      </c>
      <c r="N19" s="105" t="s">
        <v>262</v>
      </c>
      <c r="O19" s="108"/>
    </row>
    <row r="20" spans="2:17" ht="57.95" customHeight="1">
      <c r="B20" s="106">
        <v>3</v>
      </c>
      <c r="C20" s="2300" t="s">
        <v>263</v>
      </c>
      <c r="D20" s="2301"/>
      <c r="E20" s="107" t="s">
        <v>256</v>
      </c>
      <c r="F20" s="2302" t="s">
        <v>264</v>
      </c>
      <c r="G20" s="2303"/>
      <c r="H20" s="2303"/>
      <c r="I20" s="2303"/>
      <c r="J20" s="2304"/>
      <c r="K20" s="104"/>
      <c r="L20" s="107"/>
      <c r="M20" s="103" t="s">
        <v>258</v>
      </c>
      <c r="N20" s="105" t="s">
        <v>265</v>
      </c>
    </row>
    <row r="21" spans="2:17" ht="57.95" customHeight="1">
      <c r="B21" s="106">
        <v>4</v>
      </c>
      <c r="C21" s="2300" t="s">
        <v>266</v>
      </c>
      <c r="D21" s="2301"/>
      <c r="E21" s="107" t="s">
        <v>256</v>
      </c>
      <c r="F21" s="2302" t="s">
        <v>267</v>
      </c>
      <c r="G21" s="2303"/>
      <c r="H21" s="2303"/>
      <c r="I21" s="2303"/>
      <c r="J21" s="2304"/>
      <c r="K21" s="104"/>
      <c r="L21" s="107"/>
      <c r="M21" s="103" t="s">
        <v>258</v>
      </c>
      <c r="N21" s="105" t="s">
        <v>265</v>
      </c>
    </row>
    <row r="22" spans="2:17" ht="57.95" customHeight="1">
      <c r="B22" s="106">
        <v>5</v>
      </c>
      <c r="C22" s="2273" t="s">
        <v>268</v>
      </c>
      <c r="D22" s="2271"/>
      <c r="E22" s="107" t="s">
        <v>256</v>
      </c>
      <c r="F22" s="2302" t="s">
        <v>269</v>
      </c>
      <c r="G22" s="2303"/>
      <c r="H22" s="2303"/>
      <c r="I22" s="2303"/>
      <c r="J22" s="2304"/>
      <c r="K22" s="104"/>
      <c r="L22" s="107"/>
      <c r="M22" s="103" t="s">
        <v>258</v>
      </c>
      <c r="N22" s="105" t="s">
        <v>265</v>
      </c>
    </row>
    <row r="23" spans="2:17" ht="57.95" customHeight="1">
      <c r="B23" s="106">
        <v>6</v>
      </c>
      <c r="C23" s="2273" t="s">
        <v>270</v>
      </c>
      <c r="D23" s="2271"/>
      <c r="E23" s="107" t="s">
        <v>256</v>
      </c>
      <c r="F23" s="2302" t="s">
        <v>271</v>
      </c>
      <c r="G23" s="2303"/>
      <c r="H23" s="2303"/>
      <c r="I23" s="2303"/>
      <c r="J23" s="2304"/>
      <c r="K23" s="104"/>
      <c r="L23" s="107"/>
      <c r="M23" s="103" t="s">
        <v>258</v>
      </c>
      <c r="N23" s="105" t="s">
        <v>265</v>
      </c>
    </row>
    <row r="24" spans="2:17" ht="57.95" customHeight="1">
      <c r="B24" s="106">
        <v>7</v>
      </c>
      <c r="C24" s="2300" t="s">
        <v>272</v>
      </c>
      <c r="D24" s="2271"/>
      <c r="E24" s="107" t="s">
        <v>256</v>
      </c>
      <c r="F24" s="2302" t="s">
        <v>273</v>
      </c>
      <c r="G24" s="2303"/>
      <c r="H24" s="2303"/>
      <c r="I24" s="2303"/>
      <c r="J24" s="2304"/>
      <c r="K24" s="104"/>
      <c r="L24" s="107"/>
      <c r="M24" s="103" t="s">
        <v>258</v>
      </c>
      <c r="N24" s="105" t="s">
        <v>265</v>
      </c>
    </row>
    <row r="25" spans="2:17" ht="57.95" customHeight="1">
      <c r="B25" s="106">
        <v>8</v>
      </c>
      <c r="C25" s="2300" t="s">
        <v>274</v>
      </c>
      <c r="D25" s="2271"/>
      <c r="E25" s="107" t="s">
        <v>256</v>
      </c>
      <c r="F25" s="2302" t="s">
        <v>275</v>
      </c>
      <c r="G25" s="2303"/>
      <c r="H25" s="2303"/>
      <c r="I25" s="2303"/>
      <c r="J25" s="2304"/>
      <c r="K25" s="104"/>
      <c r="L25" s="107"/>
      <c r="M25" s="103" t="s">
        <v>258</v>
      </c>
      <c r="N25" s="105" t="s">
        <v>265</v>
      </c>
    </row>
    <row r="26" spans="2:17" ht="57.95" customHeight="1">
      <c r="B26" s="106">
        <v>9</v>
      </c>
      <c r="C26" s="2273" t="s">
        <v>276</v>
      </c>
      <c r="D26" s="2271"/>
      <c r="E26" s="107" t="s">
        <v>256</v>
      </c>
      <c r="F26" s="2302" t="s">
        <v>277</v>
      </c>
      <c r="G26" s="2303"/>
      <c r="H26" s="2303"/>
      <c r="I26" s="2303"/>
      <c r="J26" s="2304"/>
      <c r="K26" s="104"/>
      <c r="L26" s="107"/>
      <c r="M26" s="103" t="s">
        <v>258</v>
      </c>
      <c r="N26" s="105" t="s">
        <v>265</v>
      </c>
    </row>
    <row r="27" spans="2:17" ht="57.95" customHeight="1">
      <c r="B27" s="106">
        <v>10</v>
      </c>
      <c r="C27" s="2273" t="s">
        <v>278</v>
      </c>
      <c r="D27" s="2271"/>
      <c r="E27" s="107" t="s">
        <v>256</v>
      </c>
      <c r="F27" s="2302" t="s">
        <v>279</v>
      </c>
      <c r="G27" s="2303"/>
      <c r="H27" s="2303"/>
      <c r="I27" s="2303"/>
      <c r="J27" s="2304"/>
      <c r="K27" s="104"/>
      <c r="L27" s="107"/>
      <c r="M27" s="103" t="s">
        <v>258</v>
      </c>
      <c r="N27" s="105" t="s">
        <v>265</v>
      </c>
    </row>
    <row r="28" spans="2:17" ht="57.95" customHeight="1">
      <c r="B28" s="106">
        <v>11</v>
      </c>
      <c r="C28" s="2300" t="s">
        <v>280</v>
      </c>
      <c r="D28" s="2271"/>
      <c r="E28" s="107" t="s">
        <v>256</v>
      </c>
      <c r="F28" s="2302" t="s">
        <v>281</v>
      </c>
      <c r="G28" s="2303"/>
      <c r="H28" s="2303"/>
      <c r="I28" s="2303"/>
      <c r="J28" s="2304"/>
      <c r="K28" s="104"/>
      <c r="L28" s="107"/>
      <c r="M28" s="103" t="s">
        <v>258</v>
      </c>
      <c r="N28" s="105" t="s">
        <v>265</v>
      </c>
    </row>
    <row r="29" spans="2:17" ht="57.95" customHeight="1" thickBot="1">
      <c r="B29" s="109">
        <v>12</v>
      </c>
      <c r="C29" s="2329" t="s">
        <v>282</v>
      </c>
      <c r="D29" s="2330"/>
      <c r="E29" s="110" t="s">
        <v>256</v>
      </c>
      <c r="F29" s="2331" t="s">
        <v>283</v>
      </c>
      <c r="G29" s="2332"/>
      <c r="H29" s="2332"/>
      <c r="I29" s="2332"/>
      <c r="J29" s="2333"/>
      <c r="K29" s="104"/>
      <c r="L29" s="110"/>
      <c r="M29" s="111" t="s">
        <v>258</v>
      </c>
      <c r="N29" s="112" t="s">
        <v>265</v>
      </c>
    </row>
    <row r="30" spans="2:17" ht="65.25" customHeight="1" thickBot="1">
      <c r="B30" s="2325" t="s">
        <v>284</v>
      </c>
      <c r="C30" s="2326"/>
      <c r="D30" s="2326"/>
      <c r="E30" s="2327"/>
      <c r="F30" s="2327"/>
      <c r="G30" s="2327"/>
      <c r="H30" s="2327"/>
      <c r="I30" s="2327"/>
      <c r="J30" s="2327"/>
      <c r="K30" s="2327"/>
      <c r="L30" s="2327"/>
      <c r="M30" s="2327"/>
      <c r="N30" s="2328"/>
    </row>
    <row r="31" spans="2:17">
      <c r="B31" s="98"/>
      <c r="C31" s="98"/>
    </row>
    <row r="32" spans="2:17">
      <c r="B32" s="98"/>
      <c r="C32" s="98"/>
    </row>
    <row r="33" spans="2:3">
      <c r="B33" s="98"/>
      <c r="C33" s="98"/>
    </row>
    <row r="34" spans="2:3">
      <c r="B34" s="98"/>
      <c r="C34" s="98"/>
    </row>
    <row r="35" spans="2:3">
      <c r="B35" s="98"/>
      <c r="C35" s="98"/>
    </row>
    <row r="36" spans="2:3">
      <c r="B36" s="98"/>
      <c r="C36" s="98"/>
    </row>
    <row r="88" spans="3:3">
      <c r="C88" t="s">
        <v>243</v>
      </c>
    </row>
  </sheetData>
  <mergeCells count="59">
    <mergeCell ref="B30:D30"/>
    <mergeCell ref="E30:N30"/>
    <mergeCell ref="C27:D27"/>
    <mergeCell ref="F27:J27"/>
    <mergeCell ref="C28:D28"/>
    <mergeCell ref="F28:J28"/>
    <mergeCell ref="C29:D29"/>
    <mergeCell ref="F29:J29"/>
    <mergeCell ref="C24:D24"/>
    <mergeCell ref="F24:J24"/>
    <mergeCell ref="C25:D25"/>
    <mergeCell ref="F25:J25"/>
    <mergeCell ref="C26:D26"/>
    <mergeCell ref="F26:J26"/>
    <mergeCell ref="C21:D21"/>
    <mergeCell ref="F21:J21"/>
    <mergeCell ref="C22:D22"/>
    <mergeCell ref="F22:J22"/>
    <mergeCell ref="C23:D23"/>
    <mergeCell ref="F23:J23"/>
    <mergeCell ref="C20:D20"/>
    <mergeCell ref="F20:J20"/>
    <mergeCell ref="B9:C9"/>
    <mergeCell ref="D9:F9"/>
    <mergeCell ref="B11:J14"/>
    <mergeCell ref="C18:D18"/>
    <mergeCell ref="F18:J18"/>
    <mergeCell ref="C19:D19"/>
    <mergeCell ref="F19:J19"/>
    <mergeCell ref="K11:N11"/>
    <mergeCell ref="K12:N14"/>
    <mergeCell ref="B16:B17"/>
    <mergeCell ref="C16:D17"/>
    <mergeCell ref="E16:E17"/>
    <mergeCell ref="F16:J17"/>
    <mergeCell ref="K16:N16"/>
    <mergeCell ref="M17:N17"/>
    <mergeCell ref="B5:C5"/>
    <mergeCell ref="D5:F5"/>
    <mergeCell ref="G5:G9"/>
    <mergeCell ref="H5:N9"/>
    <mergeCell ref="B6:C6"/>
    <mergeCell ref="D6:F6"/>
    <mergeCell ref="B7:C7"/>
    <mergeCell ref="D7:F7"/>
    <mergeCell ref="B8:C8"/>
    <mergeCell ref="D8:F8"/>
    <mergeCell ref="I4:J4"/>
    <mergeCell ref="K4:L4"/>
    <mergeCell ref="M4:N4"/>
    <mergeCell ref="B4:H4"/>
    <mergeCell ref="B2:G3"/>
    <mergeCell ref="H2:H3"/>
    <mergeCell ref="I2:J2"/>
    <mergeCell ref="K2:L2"/>
    <mergeCell ref="M2:N2"/>
    <mergeCell ref="I3:J3"/>
    <mergeCell ref="K3:L3"/>
    <mergeCell ref="M3:N3"/>
  </mergeCells>
  <phoneticPr fontId="2" type="noConversion"/>
  <printOptions horizontalCentered="1"/>
  <pageMargins left="0.43307086614173229" right="0.43307086614173229" top="0.74803149606299213" bottom="0.74803149606299213" header="0.31496062992125984" footer="0.31496062992125984"/>
  <pageSetup paperSize="9" scale="66" orientation="portrait" r:id="rId1"/>
  <headerFooter>
    <oddFooter>&amp;LF803-02(Rev.2)&amp;CTentech INC&amp;RA4(210×297mm)</oddFooter>
  </headerFooter>
  <rowBreaks count="1" manualBreakCount="1">
    <brk id="30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98"/>
  <sheetViews>
    <sheetView showGridLines="0" view="pageBreakPreview" zoomScale="70" zoomScaleNormal="40" zoomScaleSheetLayoutView="70" workbookViewId="0">
      <selection activeCell="I12" sqref="I12:L12"/>
    </sheetView>
  </sheetViews>
  <sheetFormatPr defaultColWidth="8.75" defaultRowHeight="16.5"/>
  <cols>
    <col min="1" max="1" width="8.75" style="25"/>
    <col min="2" max="2" width="5.75" style="24" customWidth="1"/>
    <col min="3" max="3" width="6" style="24" customWidth="1"/>
    <col min="4" max="4" width="9.75" style="24" customWidth="1"/>
    <col min="5" max="5" width="9.25" style="24" customWidth="1"/>
    <col min="6" max="8" width="12.25" style="24" customWidth="1"/>
    <col min="9" max="11" width="13.75" style="24" customWidth="1"/>
    <col min="12" max="12" width="13.75" style="25" customWidth="1"/>
    <col min="13" max="13" width="10.75" style="25" customWidth="1"/>
    <col min="14" max="14" width="8.75" style="25" customWidth="1"/>
    <col min="15" max="16" width="9.75" style="25" customWidth="1"/>
    <col min="17" max="17" width="8.75" style="25" customWidth="1"/>
    <col min="18" max="18" width="16.875" style="25" customWidth="1"/>
    <col min="19" max="19" width="10.625" style="25" customWidth="1"/>
    <col min="20" max="16384" width="8.75" style="25"/>
  </cols>
  <sheetData>
    <row r="2" spans="2:19" ht="58.9" customHeight="1">
      <c r="B2" s="2574" t="s">
        <v>26</v>
      </c>
      <c r="C2" s="2574"/>
      <c r="D2" s="2574"/>
      <c r="E2" s="2574"/>
      <c r="F2" s="2574"/>
      <c r="G2" s="2574"/>
      <c r="H2" s="2574"/>
      <c r="I2" s="2574"/>
      <c r="J2" s="2574"/>
      <c r="K2" s="2574"/>
      <c r="L2" s="2574"/>
      <c r="M2" s="2574"/>
      <c r="N2" s="2574"/>
      <c r="O2" s="2574"/>
      <c r="P2" s="2574"/>
      <c r="Q2" s="2574"/>
      <c r="R2" s="2574"/>
      <c r="S2" s="2574"/>
    </row>
    <row r="3" spans="2:19" ht="30" customHeight="1" thickBot="1">
      <c r="B3" s="2575" t="s">
        <v>588</v>
      </c>
      <c r="C3" s="2575"/>
      <c r="D3" s="2575"/>
      <c r="E3" s="2575"/>
      <c r="F3" s="2575"/>
      <c r="G3" s="2575"/>
      <c r="H3" s="2575"/>
      <c r="I3" s="2575"/>
      <c r="J3" s="2575"/>
      <c r="K3" s="2575"/>
      <c r="L3" s="2575"/>
      <c r="M3" s="2575"/>
      <c r="N3" s="2575"/>
      <c r="O3" s="2575"/>
      <c r="P3" s="2575"/>
      <c r="Q3" s="2575"/>
      <c r="R3" s="2575"/>
      <c r="S3" s="2575"/>
    </row>
    <row r="4" spans="2:19" s="27" customFormat="1" ht="34.9" customHeight="1">
      <c r="B4" s="2576" t="s">
        <v>174</v>
      </c>
      <c r="C4" s="2579" t="s">
        <v>55</v>
      </c>
      <c r="D4" s="2579"/>
      <c r="E4" s="2579"/>
      <c r="F4" s="2579"/>
      <c r="G4" s="2580"/>
      <c r="H4" s="2581" t="s">
        <v>116</v>
      </c>
      <c r="I4" s="2579" t="s">
        <v>117</v>
      </c>
      <c r="J4" s="2579"/>
      <c r="K4" s="2580"/>
      <c r="L4" s="2586" t="s">
        <v>66</v>
      </c>
      <c r="M4" s="2579"/>
      <c r="N4" s="2588"/>
      <c r="O4" s="149" t="s">
        <v>119</v>
      </c>
      <c r="P4" s="2589" t="s">
        <v>27</v>
      </c>
      <c r="Q4" s="2590"/>
      <c r="R4" s="2590"/>
      <c r="S4" s="2591"/>
    </row>
    <row r="5" spans="2:19" s="27" customFormat="1" ht="34.9" customHeight="1">
      <c r="B5" s="2577"/>
      <c r="C5" s="2584" t="s">
        <v>59</v>
      </c>
      <c r="D5" s="2584"/>
      <c r="E5" s="2584"/>
      <c r="F5" s="2584"/>
      <c r="G5" s="2585"/>
      <c r="H5" s="2582"/>
      <c r="I5" s="2584"/>
      <c r="J5" s="2584"/>
      <c r="K5" s="2585"/>
      <c r="L5" s="2587"/>
      <c r="M5" s="2584"/>
      <c r="N5" s="2453"/>
      <c r="O5" s="2370"/>
      <c r="P5" s="29" t="s">
        <v>113</v>
      </c>
      <c r="Q5" s="2564"/>
      <c r="R5" s="2565"/>
      <c r="S5" s="2566"/>
    </row>
    <row r="6" spans="2:19" s="27" customFormat="1" ht="34.9" customHeight="1">
      <c r="B6" s="2577"/>
      <c r="C6" s="2584" t="s">
        <v>60</v>
      </c>
      <c r="D6" s="2584"/>
      <c r="E6" s="2584"/>
      <c r="F6" s="2584"/>
      <c r="G6" s="2585"/>
      <c r="H6" s="2582"/>
      <c r="I6" s="2584" t="s">
        <v>118</v>
      </c>
      <c r="J6" s="2584"/>
      <c r="K6" s="2585"/>
      <c r="L6" s="30"/>
      <c r="M6" s="2584"/>
      <c r="N6" s="2453"/>
      <c r="O6" s="2381"/>
      <c r="P6" s="29" t="s">
        <v>114</v>
      </c>
      <c r="Q6" s="2564"/>
      <c r="R6" s="2565"/>
      <c r="S6" s="2566"/>
    </row>
    <row r="7" spans="2:19" s="27" customFormat="1" ht="34.9" customHeight="1" thickBot="1">
      <c r="B7" s="2578"/>
      <c r="C7" s="2567" t="s">
        <v>63</v>
      </c>
      <c r="D7" s="2567"/>
      <c r="E7" s="2567"/>
      <c r="F7" s="2567"/>
      <c r="G7" s="2568"/>
      <c r="H7" s="2583"/>
      <c r="I7" s="2567"/>
      <c r="J7" s="2567"/>
      <c r="K7" s="2568"/>
      <c r="L7" s="150"/>
      <c r="M7" s="2567"/>
      <c r="N7" s="2569"/>
      <c r="O7" s="2592"/>
      <c r="P7" s="151" t="s">
        <v>115</v>
      </c>
      <c r="Q7" s="2570"/>
      <c r="R7" s="2571"/>
      <c r="S7" s="2572"/>
    </row>
    <row r="8" spans="2:19" s="28" customFormat="1" ht="34.9" customHeight="1" thickBot="1">
      <c r="B8" s="2573" t="s">
        <v>378</v>
      </c>
      <c r="C8" s="2573"/>
      <c r="D8" s="2573"/>
      <c r="E8" s="2573"/>
      <c r="F8" s="2573"/>
      <c r="G8" s="2573"/>
      <c r="H8" s="2573"/>
      <c r="I8" s="2573"/>
      <c r="J8" s="2573"/>
      <c r="K8" s="2573"/>
      <c r="L8" s="2573"/>
      <c r="M8" s="2573"/>
      <c r="N8" s="2573"/>
      <c r="O8" s="2573"/>
      <c r="P8" s="2573"/>
      <c r="Q8" s="2573"/>
      <c r="R8" s="2573"/>
      <c r="S8" s="2573"/>
    </row>
    <row r="9" spans="2:19" s="28" customFormat="1" ht="34.9" customHeight="1">
      <c r="B9" s="32" t="s">
        <v>9</v>
      </c>
      <c r="C9" s="2556" t="s">
        <v>173</v>
      </c>
      <c r="D9" s="2557"/>
      <c r="E9" s="2558" t="s">
        <v>168</v>
      </c>
      <c r="F9" s="2559"/>
      <c r="G9" s="2560"/>
      <c r="H9" s="2561" t="s">
        <v>167</v>
      </c>
      <c r="I9" s="2559"/>
      <c r="J9" s="2560"/>
      <c r="K9" s="2556" t="s">
        <v>589</v>
      </c>
      <c r="L9" s="2562"/>
      <c r="M9" s="2562"/>
      <c r="N9" s="2557"/>
      <c r="O9" s="36" t="s">
        <v>13</v>
      </c>
      <c r="P9" s="2556" t="s">
        <v>101</v>
      </c>
      <c r="Q9" s="2557"/>
      <c r="R9" s="2562" t="s">
        <v>480</v>
      </c>
      <c r="S9" s="2563"/>
    </row>
    <row r="10" spans="2:19" ht="34.9" customHeight="1">
      <c r="B10" s="2545" t="s">
        <v>131</v>
      </c>
      <c r="C10" s="2534"/>
      <c r="D10" s="2535"/>
      <c r="E10" s="2546" t="s">
        <v>135</v>
      </c>
      <c r="F10" s="2547"/>
      <c r="G10" s="2548"/>
      <c r="H10" s="2546" t="s">
        <v>153</v>
      </c>
      <c r="I10" s="2547"/>
      <c r="J10" s="2548"/>
      <c r="K10" s="2517"/>
      <c r="L10" s="2518"/>
      <c r="M10" s="2518"/>
      <c r="N10" s="2519"/>
      <c r="O10" s="2549"/>
      <c r="P10" s="2534"/>
      <c r="Q10" s="2535"/>
      <c r="R10" s="191" t="s">
        <v>481</v>
      </c>
      <c r="S10" s="186"/>
    </row>
    <row r="11" spans="2:19" ht="34.9" customHeight="1">
      <c r="B11" s="2507"/>
      <c r="C11" s="2509"/>
      <c r="D11" s="2510"/>
      <c r="E11" s="2528" t="s">
        <v>199</v>
      </c>
      <c r="F11" s="2529"/>
      <c r="G11" s="2530"/>
      <c r="H11" s="2539" t="s">
        <v>189</v>
      </c>
      <c r="I11" s="2540"/>
      <c r="J11" s="2541"/>
      <c r="K11" s="2531"/>
      <c r="L11" s="2532"/>
      <c r="M11" s="2532"/>
      <c r="N11" s="2533"/>
      <c r="O11" s="2520"/>
      <c r="P11" s="2509"/>
      <c r="Q11" s="2510"/>
      <c r="R11" s="192" t="s">
        <v>483</v>
      </c>
      <c r="S11" s="184"/>
    </row>
    <row r="12" spans="2:19" ht="34.9" customHeight="1">
      <c r="B12" s="2507"/>
      <c r="C12" s="2509"/>
      <c r="D12" s="2510"/>
      <c r="E12" s="2542" t="s">
        <v>143</v>
      </c>
      <c r="F12" s="2543"/>
      <c r="G12" s="2544"/>
      <c r="H12" s="2539" t="s">
        <v>147</v>
      </c>
      <c r="I12" s="2540"/>
      <c r="J12" s="2541"/>
      <c r="K12" s="2531"/>
      <c r="L12" s="2532"/>
      <c r="M12" s="2532"/>
      <c r="N12" s="2533"/>
      <c r="O12" s="2520"/>
      <c r="P12" s="2509"/>
      <c r="Q12" s="2510"/>
      <c r="R12" s="193" t="s">
        <v>482</v>
      </c>
      <c r="S12" s="184"/>
    </row>
    <row r="13" spans="2:19" ht="34.9" customHeight="1">
      <c r="B13" s="2507"/>
      <c r="C13" s="2509"/>
      <c r="D13" s="2510"/>
      <c r="E13" s="2542" t="s">
        <v>144</v>
      </c>
      <c r="F13" s="2543"/>
      <c r="G13" s="2544"/>
      <c r="H13" s="2539" t="s">
        <v>148</v>
      </c>
      <c r="I13" s="2540"/>
      <c r="J13" s="2541"/>
      <c r="K13" s="2531"/>
      <c r="L13" s="2532"/>
      <c r="M13" s="2532"/>
      <c r="N13" s="2533"/>
      <c r="O13" s="2520"/>
      <c r="P13" s="2509"/>
      <c r="Q13" s="2510"/>
      <c r="R13" s="267" t="s">
        <v>666</v>
      </c>
      <c r="S13" s="184"/>
    </row>
    <row r="14" spans="2:19" ht="34.9" customHeight="1">
      <c r="B14" s="2508"/>
      <c r="C14" s="2511"/>
      <c r="D14" s="2512"/>
      <c r="E14" s="2550" t="s">
        <v>145</v>
      </c>
      <c r="F14" s="2551"/>
      <c r="G14" s="2552"/>
      <c r="H14" s="2553" t="s">
        <v>149</v>
      </c>
      <c r="I14" s="2554"/>
      <c r="J14" s="2555"/>
      <c r="K14" s="2495"/>
      <c r="L14" s="2496"/>
      <c r="M14" s="2496"/>
      <c r="N14" s="2497"/>
      <c r="O14" s="2521"/>
      <c r="P14" s="2511"/>
      <c r="Q14" s="2512"/>
      <c r="R14" s="267"/>
      <c r="S14" s="183"/>
    </row>
    <row r="15" spans="2:19" ht="34.9" customHeight="1">
      <c r="B15" s="79"/>
      <c r="C15" s="2534"/>
      <c r="D15" s="2535"/>
      <c r="E15" s="2536" t="s">
        <v>137</v>
      </c>
      <c r="F15" s="2537"/>
      <c r="G15" s="2538"/>
      <c r="H15" s="2536" t="s">
        <v>77</v>
      </c>
      <c r="I15" s="2537"/>
      <c r="J15" s="2538"/>
      <c r="K15" s="2517"/>
      <c r="L15" s="2518"/>
      <c r="M15" s="2518"/>
      <c r="N15" s="2519"/>
      <c r="O15" s="80"/>
      <c r="P15" s="2534"/>
      <c r="Q15" s="2535"/>
      <c r="R15" s="185"/>
      <c r="S15" s="186"/>
    </row>
    <row r="16" spans="2:19" ht="34.9" customHeight="1">
      <c r="B16" s="2507" t="s">
        <v>132</v>
      </c>
      <c r="C16" s="2509"/>
      <c r="D16" s="2510"/>
      <c r="E16" s="2536" t="s">
        <v>136</v>
      </c>
      <c r="F16" s="2537"/>
      <c r="G16" s="2538"/>
      <c r="H16" s="2536" t="s">
        <v>154</v>
      </c>
      <c r="I16" s="2537"/>
      <c r="J16" s="2538"/>
      <c r="K16" s="2531"/>
      <c r="L16" s="2532"/>
      <c r="M16" s="2532"/>
      <c r="N16" s="2533"/>
      <c r="O16" s="2520"/>
      <c r="P16" s="2509"/>
      <c r="Q16" s="2510"/>
      <c r="R16" s="187"/>
      <c r="S16" s="184"/>
    </row>
    <row r="17" spans="1:19" ht="34.9" customHeight="1">
      <c r="B17" s="2507"/>
      <c r="C17" s="2509"/>
      <c r="D17" s="2510"/>
      <c r="E17" s="2528" t="s">
        <v>138</v>
      </c>
      <c r="F17" s="2529"/>
      <c r="G17" s="2530"/>
      <c r="H17" s="2528" t="s">
        <v>166</v>
      </c>
      <c r="I17" s="2529"/>
      <c r="J17" s="2530"/>
      <c r="K17" s="2531"/>
      <c r="L17" s="2532"/>
      <c r="M17" s="2532"/>
      <c r="N17" s="2533"/>
      <c r="O17" s="2520"/>
      <c r="P17" s="2509"/>
      <c r="Q17" s="2510"/>
      <c r="R17" s="187"/>
      <c r="S17" s="184"/>
    </row>
    <row r="18" spans="1:19" ht="34.9" customHeight="1">
      <c r="B18" s="2507"/>
      <c r="C18" s="2509"/>
      <c r="D18" s="2510"/>
      <c r="E18" s="2528" t="s">
        <v>140</v>
      </c>
      <c r="F18" s="2529"/>
      <c r="G18" s="2530"/>
      <c r="H18" s="2528" t="s">
        <v>156</v>
      </c>
      <c r="I18" s="2529"/>
      <c r="J18" s="2530"/>
      <c r="K18" s="2531"/>
      <c r="L18" s="2532"/>
      <c r="M18" s="2532"/>
      <c r="N18" s="2533"/>
      <c r="O18" s="2520"/>
      <c r="P18" s="2509"/>
      <c r="Q18" s="2510"/>
      <c r="R18" s="187"/>
      <c r="S18" s="184"/>
    </row>
    <row r="19" spans="1:19" ht="34.9" customHeight="1">
      <c r="B19" s="2508"/>
      <c r="C19" s="2511"/>
      <c r="D19" s="2512"/>
      <c r="E19" s="2522" t="s">
        <v>141</v>
      </c>
      <c r="F19" s="2523"/>
      <c r="G19" s="2524"/>
      <c r="H19" s="2522" t="s">
        <v>157</v>
      </c>
      <c r="I19" s="2523"/>
      <c r="J19" s="2524"/>
      <c r="K19" s="2495"/>
      <c r="L19" s="2496"/>
      <c r="M19" s="2496"/>
      <c r="N19" s="2497"/>
      <c r="O19" s="2521"/>
      <c r="P19" s="2511"/>
      <c r="Q19" s="2512"/>
      <c r="R19" s="188"/>
      <c r="S19" s="183"/>
    </row>
    <row r="20" spans="1:19" ht="34.9" customHeight="1">
      <c r="B20" s="96" t="s">
        <v>133</v>
      </c>
      <c r="C20" s="2504"/>
      <c r="D20" s="2506"/>
      <c r="E20" s="2525" t="s">
        <v>139</v>
      </c>
      <c r="F20" s="2526"/>
      <c r="G20" s="2527"/>
      <c r="H20" s="2525" t="s">
        <v>155</v>
      </c>
      <c r="I20" s="2526"/>
      <c r="J20" s="2527"/>
      <c r="K20" s="2504"/>
      <c r="L20" s="2505"/>
      <c r="M20" s="2505"/>
      <c r="N20" s="2506"/>
      <c r="O20" s="97"/>
      <c r="P20" s="2504"/>
      <c r="Q20" s="2506"/>
      <c r="R20" s="189"/>
      <c r="S20" s="190"/>
    </row>
    <row r="21" spans="1:19" ht="34.9" customHeight="1">
      <c r="A21" s="25" t="s">
        <v>230</v>
      </c>
      <c r="B21" s="2507" t="s">
        <v>134</v>
      </c>
      <c r="C21" s="2509"/>
      <c r="D21" s="2510"/>
      <c r="E21" s="2513" t="s">
        <v>151</v>
      </c>
      <c r="F21" s="2514"/>
      <c r="G21" s="2515"/>
      <c r="H21" s="2516" t="s">
        <v>152</v>
      </c>
      <c r="I21" s="2514"/>
      <c r="J21" s="2515"/>
      <c r="K21" s="2517"/>
      <c r="L21" s="2518"/>
      <c r="M21" s="2518"/>
      <c r="N21" s="2519"/>
      <c r="O21" s="2520"/>
      <c r="P21" s="2509"/>
      <c r="Q21" s="2510"/>
      <c r="R21" s="185"/>
      <c r="S21" s="186"/>
    </row>
    <row r="22" spans="1:19" ht="34.9" customHeight="1">
      <c r="B22" s="2507"/>
      <c r="C22" s="2509"/>
      <c r="D22" s="2510"/>
      <c r="E22" s="2522" t="s">
        <v>142</v>
      </c>
      <c r="F22" s="2523"/>
      <c r="G22" s="2524"/>
      <c r="H22" s="2522" t="s">
        <v>158</v>
      </c>
      <c r="I22" s="2523"/>
      <c r="J22" s="2524"/>
      <c r="K22" s="2495"/>
      <c r="L22" s="2496"/>
      <c r="M22" s="2496"/>
      <c r="N22" s="2497"/>
      <c r="O22" s="2520"/>
      <c r="P22" s="2509"/>
      <c r="Q22" s="2510"/>
      <c r="R22" s="187"/>
      <c r="S22" s="184"/>
    </row>
    <row r="23" spans="1:19" ht="34.9" customHeight="1">
      <c r="B23" s="2508"/>
      <c r="C23" s="2511"/>
      <c r="D23" s="2512"/>
      <c r="E23" s="2498" t="s">
        <v>146</v>
      </c>
      <c r="F23" s="2499"/>
      <c r="G23" s="2500"/>
      <c r="H23" s="2501" t="s">
        <v>150</v>
      </c>
      <c r="I23" s="2502"/>
      <c r="J23" s="2503"/>
      <c r="K23" s="2504"/>
      <c r="L23" s="2505"/>
      <c r="M23" s="2505"/>
      <c r="N23" s="2506"/>
      <c r="O23" s="2521"/>
      <c r="P23" s="2511"/>
      <c r="Q23" s="2512"/>
      <c r="R23" s="188"/>
      <c r="S23" s="183"/>
    </row>
    <row r="24" spans="1:19" ht="30" customHeight="1">
      <c r="B24" s="2414" t="s">
        <v>373</v>
      </c>
      <c r="C24" s="2415"/>
      <c r="D24" s="2415"/>
      <c r="E24" s="2415"/>
      <c r="F24" s="2415"/>
      <c r="G24" s="2415"/>
      <c r="H24" s="2415"/>
      <c r="I24" s="2415"/>
      <c r="J24" s="2415"/>
      <c r="K24" s="2415"/>
      <c r="L24" s="2415"/>
      <c r="M24" s="2415"/>
      <c r="N24" s="2415"/>
      <c r="O24" s="2415"/>
      <c r="P24" s="2415"/>
      <c r="Q24" s="2415"/>
      <c r="R24" s="2415"/>
      <c r="S24" s="2416"/>
    </row>
    <row r="25" spans="1:19" s="59" customFormat="1" ht="35.1" customHeight="1">
      <c r="B25" s="61" t="s">
        <v>9</v>
      </c>
      <c r="C25" s="62" t="s">
        <v>28</v>
      </c>
      <c r="D25" s="2371" t="s">
        <v>80</v>
      </c>
      <c r="E25" s="2372"/>
      <c r="F25" s="2372"/>
      <c r="G25" s="2372"/>
      <c r="H25" s="2372"/>
      <c r="I25" s="2372"/>
      <c r="J25" s="2372"/>
      <c r="K25" s="2372"/>
      <c r="L25" s="2372"/>
      <c r="M25" s="2372"/>
      <c r="N25" s="2373"/>
      <c r="O25" s="63" t="s">
        <v>98</v>
      </c>
      <c r="P25" s="62" t="s">
        <v>100</v>
      </c>
      <c r="Q25" s="63" t="s">
        <v>101</v>
      </c>
      <c r="R25" s="2420" t="s">
        <v>76</v>
      </c>
      <c r="S25" s="2421"/>
    </row>
    <row r="26" spans="1:19" ht="35.1" customHeight="1">
      <c r="B26" s="2388" t="s">
        <v>573</v>
      </c>
      <c r="C26" s="258">
        <v>1</v>
      </c>
      <c r="D26" s="2484" t="s">
        <v>590</v>
      </c>
      <c r="E26" s="2485"/>
      <c r="F26" s="2485"/>
      <c r="G26" s="2485"/>
      <c r="H26" s="2485"/>
      <c r="I26" s="2485"/>
      <c r="J26" s="2485"/>
      <c r="K26" s="2485"/>
      <c r="L26" s="2485"/>
      <c r="M26" s="2485"/>
      <c r="N26" s="2486"/>
      <c r="O26" s="72"/>
      <c r="P26" s="2370"/>
      <c r="Q26" s="2370"/>
      <c r="R26" s="2487"/>
      <c r="S26" s="2488"/>
    </row>
    <row r="27" spans="1:19" ht="35.1" customHeight="1">
      <c r="B27" s="2389"/>
      <c r="C27" s="78">
        <v>2</v>
      </c>
      <c r="D27" s="2422" t="s">
        <v>591</v>
      </c>
      <c r="E27" s="2423"/>
      <c r="F27" s="2423"/>
      <c r="G27" s="2423"/>
      <c r="H27" s="2423"/>
      <c r="I27" s="2423"/>
      <c r="J27" s="2423"/>
      <c r="K27" s="2423"/>
      <c r="L27" s="2423"/>
      <c r="M27" s="2423"/>
      <c r="N27" s="2424"/>
      <c r="O27" s="38"/>
      <c r="P27" s="2381"/>
      <c r="Q27" s="2381"/>
      <c r="R27" s="2377"/>
      <c r="S27" s="2378"/>
    </row>
    <row r="28" spans="1:19" ht="35.1" customHeight="1">
      <c r="B28" s="2389"/>
      <c r="C28" s="259">
        <v>3</v>
      </c>
      <c r="D28" s="2422" t="s">
        <v>104</v>
      </c>
      <c r="E28" s="2423"/>
      <c r="F28" s="2423"/>
      <c r="G28" s="2423"/>
      <c r="H28" s="2423"/>
      <c r="I28" s="2423"/>
      <c r="J28" s="2423"/>
      <c r="K28" s="2423"/>
      <c r="L28" s="2423"/>
      <c r="M28" s="2423"/>
      <c r="N28" s="2424"/>
      <c r="O28" s="38"/>
      <c r="P28" s="2381"/>
      <c r="Q28" s="2381"/>
      <c r="R28" s="2377"/>
      <c r="S28" s="2378"/>
    </row>
    <row r="29" spans="1:19" ht="35.1" customHeight="1">
      <c r="B29" s="2389"/>
      <c r="C29" s="260">
        <v>4</v>
      </c>
      <c r="D29" s="2422" t="s">
        <v>592</v>
      </c>
      <c r="E29" s="2423"/>
      <c r="F29" s="2423"/>
      <c r="G29" s="2423"/>
      <c r="H29" s="2423"/>
      <c r="I29" s="2423"/>
      <c r="J29" s="2423"/>
      <c r="K29" s="2423"/>
      <c r="L29" s="2423"/>
      <c r="M29" s="2423"/>
      <c r="N29" s="2424"/>
      <c r="O29" s="38"/>
      <c r="P29" s="2381"/>
      <c r="Q29" s="2381"/>
      <c r="R29" s="2377"/>
      <c r="S29" s="2378"/>
    </row>
    <row r="30" spans="1:19" ht="35.1" customHeight="1">
      <c r="B30" s="2389"/>
      <c r="C30" s="78">
        <v>5</v>
      </c>
      <c r="D30" s="2422" t="s">
        <v>92</v>
      </c>
      <c r="E30" s="2423"/>
      <c r="F30" s="2423"/>
      <c r="G30" s="2423"/>
      <c r="H30" s="2423"/>
      <c r="I30" s="2423"/>
      <c r="J30" s="2423"/>
      <c r="K30" s="2423"/>
      <c r="L30" s="2423"/>
      <c r="M30" s="2423"/>
      <c r="N30" s="2424"/>
      <c r="O30" s="38"/>
      <c r="P30" s="2381"/>
      <c r="Q30" s="2381"/>
      <c r="R30" s="2377"/>
      <c r="S30" s="2378"/>
    </row>
    <row r="31" spans="1:19" ht="35.1" customHeight="1">
      <c r="B31" s="2389"/>
      <c r="C31" s="78">
        <v>6</v>
      </c>
      <c r="D31" s="2422" t="s">
        <v>88</v>
      </c>
      <c r="E31" s="2423"/>
      <c r="F31" s="2423"/>
      <c r="G31" s="2423"/>
      <c r="H31" s="2423"/>
      <c r="I31" s="2423"/>
      <c r="J31" s="2423"/>
      <c r="K31" s="2423"/>
      <c r="L31" s="2423"/>
      <c r="M31" s="2423"/>
      <c r="N31" s="2424"/>
      <c r="O31" s="38"/>
      <c r="P31" s="2381"/>
      <c r="Q31" s="2381"/>
      <c r="R31" s="2377"/>
      <c r="S31" s="2378"/>
    </row>
    <row r="32" spans="1:19" ht="35.1" customHeight="1">
      <c r="B32" s="2389"/>
      <c r="C32" s="249">
        <v>7</v>
      </c>
      <c r="D32" s="2422" t="s">
        <v>106</v>
      </c>
      <c r="E32" s="2423"/>
      <c r="F32" s="2423"/>
      <c r="G32" s="2423"/>
      <c r="H32" s="2423"/>
      <c r="I32" s="2423"/>
      <c r="J32" s="2423"/>
      <c r="K32" s="2423"/>
      <c r="L32" s="2423"/>
      <c r="M32" s="2423"/>
      <c r="N32" s="2424"/>
      <c r="O32" s="38"/>
      <c r="P32" s="2381"/>
      <c r="Q32" s="2381"/>
      <c r="R32" s="2377"/>
      <c r="S32" s="2378"/>
    </row>
    <row r="33" spans="2:19" ht="35.1" customHeight="1">
      <c r="B33" s="2389"/>
      <c r="C33" s="153">
        <v>8</v>
      </c>
      <c r="D33" s="2422" t="s">
        <v>593</v>
      </c>
      <c r="E33" s="2423"/>
      <c r="F33" s="2423"/>
      <c r="G33" s="2423"/>
      <c r="H33" s="2423"/>
      <c r="I33" s="2423"/>
      <c r="J33" s="2423"/>
      <c r="K33" s="2423"/>
      <c r="L33" s="2423"/>
      <c r="M33" s="2423"/>
      <c r="N33" s="2424"/>
      <c r="O33" s="38"/>
      <c r="P33" s="2381"/>
      <c r="Q33" s="2381"/>
      <c r="R33" s="2377"/>
      <c r="S33" s="2378"/>
    </row>
    <row r="34" spans="2:19" ht="35.1" customHeight="1">
      <c r="B34" s="2389"/>
      <c r="C34" s="153">
        <v>9</v>
      </c>
      <c r="D34" s="2382" t="s">
        <v>594</v>
      </c>
      <c r="E34" s="2383"/>
      <c r="F34" s="2383"/>
      <c r="G34" s="2383"/>
      <c r="H34" s="2383"/>
      <c r="I34" s="2383"/>
      <c r="J34" s="2383"/>
      <c r="K34" s="2383"/>
      <c r="L34" s="2383"/>
      <c r="M34" s="2383"/>
      <c r="N34" s="2384"/>
      <c r="O34" s="38"/>
      <c r="P34" s="2381"/>
      <c r="Q34" s="2381"/>
      <c r="R34" s="2377"/>
      <c r="S34" s="2378"/>
    </row>
    <row r="35" spans="2:19" ht="35.1" customHeight="1">
      <c r="B35" s="2389"/>
      <c r="C35" s="153">
        <v>10</v>
      </c>
      <c r="D35" s="2483" t="s">
        <v>595</v>
      </c>
      <c r="E35" s="2423"/>
      <c r="F35" s="2423"/>
      <c r="G35" s="2423"/>
      <c r="H35" s="2423"/>
      <c r="I35" s="2423"/>
      <c r="J35" s="2423"/>
      <c r="K35" s="2423"/>
      <c r="L35" s="2423"/>
      <c r="M35" s="2423"/>
      <c r="N35" s="2424"/>
      <c r="O35" s="38"/>
      <c r="P35" s="2381"/>
      <c r="Q35" s="2381"/>
      <c r="R35" s="2377"/>
      <c r="S35" s="2378"/>
    </row>
    <row r="36" spans="2:19" ht="35.1" customHeight="1">
      <c r="B36" s="2389"/>
      <c r="C36" s="153">
        <v>11</v>
      </c>
      <c r="D36" s="2480" t="s">
        <v>596</v>
      </c>
      <c r="E36" s="2489"/>
      <c r="F36" s="2489"/>
      <c r="G36" s="2489"/>
      <c r="H36" s="2489"/>
      <c r="I36" s="2489"/>
      <c r="J36" s="2489"/>
      <c r="K36" s="2489"/>
      <c r="L36" s="2489"/>
      <c r="M36" s="2489"/>
      <c r="N36" s="2490"/>
      <c r="O36" s="38"/>
      <c r="P36" s="2381"/>
      <c r="Q36" s="2381"/>
      <c r="R36" s="2491" t="s">
        <v>597</v>
      </c>
      <c r="S36" s="2492"/>
    </row>
    <row r="37" spans="2:19" ht="35.1" customHeight="1">
      <c r="B37" s="2389"/>
      <c r="C37" s="153">
        <v>12</v>
      </c>
      <c r="D37" s="2382" t="s">
        <v>658</v>
      </c>
      <c r="E37" s="2383"/>
      <c r="F37" s="2383"/>
      <c r="G37" s="2383"/>
      <c r="H37" s="2383"/>
      <c r="I37" s="2383"/>
      <c r="J37" s="2383"/>
      <c r="K37" s="2383"/>
      <c r="L37" s="2383"/>
      <c r="M37" s="2383"/>
      <c r="N37" s="2384"/>
      <c r="O37" s="38"/>
      <c r="P37" s="2381"/>
      <c r="Q37" s="2381"/>
      <c r="R37" s="2493" t="s">
        <v>659</v>
      </c>
      <c r="S37" s="2494"/>
    </row>
    <row r="38" spans="2:19" ht="35.1" customHeight="1">
      <c r="B38" s="2389"/>
      <c r="C38" s="153">
        <v>13</v>
      </c>
      <c r="D38" s="2422" t="s">
        <v>600</v>
      </c>
      <c r="E38" s="2423"/>
      <c r="F38" s="2423"/>
      <c r="G38" s="2423"/>
      <c r="H38" s="2423"/>
      <c r="I38" s="2423"/>
      <c r="J38" s="2423"/>
      <c r="K38" s="2423"/>
      <c r="L38" s="2423"/>
      <c r="M38" s="2423"/>
      <c r="N38" s="2424"/>
      <c r="O38" s="38"/>
      <c r="P38" s="2381"/>
      <c r="Q38" s="2381"/>
      <c r="R38" s="2377"/>
      <c r="S38" s="2378"/>
    </row>
    <row r="39" spans="2:19" ht="35.1" customHeight="1">
      <c r="B39" s="2389"/>
      <c r="C39" s="153">
        <v>14</v>
      </c>
      <c r="D39" s="2382" t="s">
        <v>601</v>
      </c>
      <c r="E39" s="2383"/>
      <c r="F39" s="2383"/>
      <c r="G39" s="2383"/>
      <c r="H39" s="2383"/>
      <c r="I39" s="2383"/>
      <c r="J39" s="2383"/>
      <c r="K39" s="2383"/>
      <c r="L39" s="2383"/>
      <c r="M39" s="2383"/>
      <c r="N39" s="2384"/>
      <c r="O39" s="38"/>
      <c r="P39" s="2381"/>
      <c r="Q39" s="2381"/>
      <c r="R39" s="2407"/>
      <c r="S39" s="2408"/>
    </row>
    <row r="40" spans="2:19" ht="35.1" customHeight="1">
      <c r="B40" s="2389"/>
      <c r="C40" s="153">
        <v>15</v>
      </c>
      <c r="D40" s="2483" t="s">
        <v>602</v>
      </c>
      <c r="E40" s="2423"/>
      <c r="F40" s="2423"/>
      <c r="G40" s="2423"/>
      <c r="H40" s="2423"/>
      <c r="I40" s="2423"/>
      <c r="J40" s="2423"/>
      <c r="K40" s="2423"/>
      <c r="L40" s="2423"/>
      <c r="M40" s="2423"/>
      <c r="N40" s="2424"/>
      <c r="O40" s="38"/>
      <c r="P40" s="2381"/>
      <c r="Q40" s="2381"/>
      <c r="R40" s="2377"/>
      <c r="S40" s="2378"/>
    </row>
    <row r="41" spans="2:19" ht="35.1" customHeight="1">
      <c r="B41" s="2389"/>
      <c r="C41" s="153">
        <v>16</v>
      </c>
      <c r="D41" s="2469" t="s">
        <v>583</v>
      </c>
      <c r="E41" s="2470"/>
      <c r="F41" s="2473" t="s">
        <v>603</v>
      </c>
      <c r="G41" s="2383"/>
      <c r="H41" s="2383"/>
      <c r="I41" s="2383"/>
      <c r="J41" s="2383"/>
      <c r="K41" s="2422"/>
      <c r="L41" s="2446" t="s">
        <v>604</v>
      </c>
      <c r="M41" s="2474"/>
      <c r="N41" s="2475"/>
      <c r="O41" s="38"/>
      <c r="P41" s="2381"/>
      <c r="Q41" s="2381"/>
      <c r="R41" s="2407"/>
      <c r="S41" s="2408"/>
    </row>
    <row r="42" spans="2:19" s="27" customFormat="1" ht="35.1" customHeight="1">
      <c r="B42" s="2390"/>
      <c r="C42" s="262">
        <v>17</v>
      </c>
      <c r="D42" s="2471"/>
      <c r="E42" s="2472"/>
      <c r="F42" s="2476" t="s">
        <v>605</v>
      </c>
      <c r="G42" s="2405"/>
      <c r="H42" s="2405"/>
      <c r="I42" s="2405"/>
      <c r="J42" s="2405"/>
      <c r="K42" s="2477"/>
      <c r="L42" s="2448"/>
      <c r="M42" s="2478"/>
      <c r="N42" s="2457"/>
      <c r="O42" s="39"/>
      <c r="P42" s="2355"/>
      <c r="Q42" s="2355"/>
      <c r="R42" s="2458"/>
      <c r="S42" s="2479"/>
    </row>
    <row r="43" spans="2:19" ht="35.1" customHeight="1">
      <c r="B43" s="2389" t="s">
        <v>585</v>
      </c>
      <c r="C43" s="261">
        <v>1</v>
      </c>
      <c r="D43" s="2394" t="s">
        <v>112</v>
      </c>
      <c r="E43" s="2480"/>
      <c r="F43" s="2440" t="s">
        <v>606</v>
      </c>
      <c r="G43" s="2440"/>
      <c r="H43" s="2440"/>
      <c r="I43" s="2440"/>
      <c r="J43" s="2440"/>
      <c r="K43" s="2440"/>
      <c r="L43" s="2440"/>
      <c r="M43" s="2440"/>
      <c r="N43" s="2441"/>
      <c r="O43" s="37"/>
      <c r="P43" s="2381"/>
      <c r="Q43" s="2381"/>
      <c r="R43" s="2481"/>
      <c r="S43" s="2482"/>
    </row>
    <row r="44" spans="2:19" s="27" customFormat="1" ht="35.1" customHeight="1">
      <c r="B44" s="2389"/>
      <c r="C44" s="153">
        <v>2</v>
      </c>
      <c r="D44" s="2383" t="s">
        <v>607</v>
      </c>
      <c r="E44" s="2383"/>
      <c r="F44" s="2383"/>
      <c r="G44" s="2383"/>
      <c r="H44" s="2383"/>
      <c r="I44" s="2383"/>
      <c r="J44" s="2383"/>
      <c r="K44" s="2383"/>
      <c r="L44" s="2383"/>
      <c r="M44" s="2383"/>
      <c r="N44" s="2384"/>
      <c r="O44" s="38"/>
      <c r="P44" s="2381"/>
      <c r="Q44" s="2381"/>
      <c r="R44" s="2377"/>
      <c r="S44" s="2378"/>
    </row>
    <row r="45" spans="2:19" s="27" customFormat="1" ht="35.1" customHeight="1">
      <c r="B45" s="2389"/>
      <c r="C45" s="153">
        <v>3</v>
      </c>
      <c r="D45" s="2383" t="s">
        <v>608</v>
      </c>
      <c r="E45" s="2383"/>
      <c r="F45" s="2383"/>
      <c r="G45" s="2383"/>
      <c r="H45" s="2383"/>
      <c r="I45" s="2383"/>
      <c r="J45" s="2383"/>
      <c r="K45" s="2383"/>
      <c r="L45" s="2383"/>
      <c r="M45" s="2383"/>
      <c r="N45" s="2384"/>
      <c r="O45" s="38"/>
      <c r="P45" s="2381"/>
      <c r="Q45" s="2381"/>
      <c r="R45" s="2454"/>
      <c r="S45" s="2408"/>
    </row>
    <row r="46" spans="2:19" s="27" customFormat="1" ht="35.1" customHeight="1">
      <c r="B46" s="2389"/>
      <c r="C46" s="153">
        <v>4</v>
      </c>
      <c r="D46" s="2382" t="s">
        <v>609</v>
      </c>
      <c r="E46" s="2383"/>
      <c r="F46" s="2383"/>
      <c r="G46" s="2383"/>
      <c r="H46" s="2383"/>
      <c r="I46" s="2383"/>
      <c r="J46" s="2383"/>
      <c r="K46" s="2383"/>
      <c r="L46" s="2383"/>
      <c r="M46" s="2383"/>
      <c r="N46" s="2384"/>
      <c r="O46" s="38"/>
      <c r="P46" s="2381"/>
      <c r="Q46" s="2381"/>
      <c r="R46" s="2454"/>
      <c r="S46" s="2408"/>
    </row>
    <row r="47" spans="2:19" s="27" customFormat="1" ht="35.1" customHeight="1">
      <c r="B47" s="2389"/>
      <c r="C47" s="153">
        <v>5</v>
      </c>
      <c r="D47" s="2382" t="s">
        <v>610</v>
      </c>
      <c r="E47" s="2383"/>
      <c r="F47" s="2383"/>
      <c r="G47" s="2383"/>
      <c r="H47" s="2383"/>
      <c r="I47" s="2383"/>
      <c r="J47" s="2383"/>
      <c r="K47" s="2383"/>
      <c r="L47" s="2383"/>
      <c r="M47" s="2383"/>
      <c r="N47" s="2384"/>
      <c r="O47" s="38"/>
      <c r="P47" s="2381"/>
      <c r="Q47" s="2381"/>
      <c r="R47" s="2454"/>
      <c r="S47" s="2408"/>
    </row>
    <row r="48" spans="2:19" s="27" customFormat="1" ht="35.1" customHeight="1">
      <c r="B48" s="2389"/>
      <c r="C48" s="153">
        <v>6</v>
      </c>
      <c r="D48" s="2382" t="s">
        <v>611</v>
      </c>
      <c r="E48" s="2383"/>
      <c r="F48" s="2383"/>
      <c r="G48" s="2383"/>
      <c r="H48" s="2383"/>
      <c r="I48" s="2383"/>
      <c r="J48" s="2383"/>
      <c r="K48" s="2383"/>
      <c r="L48" s="2383"/>
      <c r="M48" s="2383"/>
      <c r="N48" s="2384"/>
      <c r="O48" s="38"/>
      <c r="P48" s="2381"/>
      <c r="Q48" s="2381"/>
      <c r="R48" s="2454"/>
      <c r="S48" s="2408"/>
    </row>
    <row r="49" spans="2:19" s="27" customFormat="1" ht="35.1" customHeight="1">
      <c r="B49" s="2389"/>
      <c r="C49" s="153">
        <v>7</v>
      </c>
      <c r="D49" s="2382" t="s">
        <v>612</v>
      </c>
      <c r="E49" s="2383"/>
      <c r="F49" s="2383"/>
      <c r="G49" s="2383"/>
      <c r="H49" s="2383"/>
      <c r="I49" s="2383"/>
      <c r="J49" s="2383"/>
      <c r="K49" s="2383"/>
      <c r="L49" s="2383"/>
      <c r="M49" s="2383"/>
      <c r="N49" s="2384"/>
      <c r="O49" s="38"/>
      <c r="P49" s="2381"/>
      <c r="Q49" s="2381"/>
      <c r="R49" s="2454"/>
      <c r="S49" s="2408"/>
    </row>
    <row r="50" spans="2:19" s="27" customFormat="1" ht="35.1" customHeight="1">
      <c r="B50" s="2389"/>
      <c r="C50" s="153">
        <v>8</v>
      </c>
      <c r="D50" s="2382" t="s">
        <v>613</v>
      </c>
      <c r="E50" s="2383"/>
      <c r="F50" s="2383"/>
      <c r="G50" s="2383"/>
      <c r="H50" s="2383"/>
      <c r="I50" s="2383"/>
      <c r="J50" s="2383"/>
      <c r="K50" s="2383"/>
      <c r="L50" s="2383"/>
      <c r="M50" s="2383"/>
      <c r="N50" s="2384"/>
      <c r="O50" s="38"/>
      <c r="P50" s="2381"/>
      <c r="Q50" s="2381"/>
      <c r="R50" s="2407"/>
      <c r="S50" s="2408"/>
    </row>
    <row r="51" spans="2:19" s="27" customFormat="1" ht="35.1" customHeight="1">
      <c r="B51" s="2390"/>
      <c r="C51" s="262">
        <v>9</v>
      </c>
      <c r="D51" s="2404" t="s">
        <v>614</v>
      </c>
      <c r="E51" s="2405"/>
      <c r="F51" s="2405"/>
      <c r="G51" s="2405"/>
      <c r="H51" s="2405"/>
      <c r="I51" s="2405"/>
      <c r="J51" s="2405"/>
      <c r="K51" s="2405"/>
      <c r="L51" s="2405"/>
      <c r="M51" s="2405"/>
      <c r="N51" s="2406"/>
      <c r="O51" s="39"/>
      <c r="P51" s="2355"/>
      <c r="Q51" s="2355"/>
      <c r="R51" s="2412"/>
      <c r="S51" s="2413"/>
    </row>
    <row r="52" spans="2:19" s="27" customFormat="1" ht="35.1" customHeight="1">
      <c r="B52" s="2366" t="s">
        <v>585</v>
      </c>
      <c r="C52" s="248">
        <v>10</v>
      </c>
      <c r="D52" s="2465" t="s">
        <v>615</v>
      </c>
      <c r="E52" s="2392"/>
      <c r="F52" s="2392"/>
      <c r="G52" s="2392"/>
      <c r="H52" s="2392"/>
      <c r="I52" s="2392"/>
      <c r="J52" s="2392"/>
      <c r="K52" s="2392"/>
      <c r="L52" s="2392"/>
      <c r="M52" s="2392"/>
      <c r="N52" s="2393"/>
      <c r="O52" s="72"/>
      <c r="P52" s="2370"/>
      <c r="Q52" s="2370"/>
      <c r="R52" s="2466"/>
      <c r="S52" s="2467"/>
    </row>
    <row r="53" spans="2:19" s="27" customFormat="1" ht="35.1" customHeight="1">
      <c r="B53" s="2379"/>
      <c r="C53" s="57">
        <v>11</v>
      </c>
      <c r="D53" s="2468" t="s">
        <v>616</v>
      </c>
      <c r="E53" s="2397"/>
      <c r="F53" s="2397"/>
      <c r="G53" s="2397"/>
      <c r="H53" s="2397"/>
      <c r="I53" s="2397"/>
      <c r="J53" s="2397"/>
      <c r="K53" s="2397"/>
      <c r="L53" s="2397"/>
      <c r="M53" s="2397"/>
      <c r="N53" s="2398"/>
      <c r="O53" s="38"/>
      <c r="P53" s="2381"/>
      <c r="Q53" s="2381"/>
      <c r="R53" s="2407"/>
      <c r="S53" s="2408"/>
    </row>
    <row r="54" spans="2:19" s="27" customFormat="1" ht="35.1" customHeight="1">
      <c r="B54" s="2379"/>
      <c r="C54" s="2442" t="s">
        <v>617</v>
      </c>
      <c r="D54" s="2443" t="s">
        <v>107</v>
      </c>
      <c r="E54" s="2444"/>
      <c r="F54" s="2449" t="s">
        <v>32</v>
      </c>
      <c r="G54" s="2450"/>
      <c r="H54" s="2451" t="s">
        <v>33</v>
      </c>
      <c r="I54" s="2452"/>
      <c r="J54" s="2453" t="s">
        <v>34</v>
      </c>
      <c r="K54" s="2377"/>
      <c r="L54" s="2453"/>
      <c r="M54" s="2454"/>
      <c r="N54" s="2455"/>
      <c r="O54" s="38"/>
      <c r="P54" s="2381"/>
      <c r="Q54" s="2381"/>
      <c r="R54" s="2407"/>
      <c r="S54" s="2408"/>
    </row>
    <row r="55" spans="2:19" s="27" customFormat="1" ht="35.1" customHeight="1">
      <c r="B55" s="2379"/>
      <c r="C55" s="2381"/>
      <c r="D55" s="2445"/>
      <c r="E55" s="2446"/>
      <c r="F55" s="2449" t="s">
        <v>35</v>
      </c>
      <c r="G55" s="2450"/>
      <c r="H55" s="2451" t="s">
        <v>36</v>
      </c>
      <c r="I55" s="2452"/>
      <c r="J55" s="2453" t="s">
        <v>37</v>
      </c>
      <c r="K55" s="2377"/>
      <c r="L55" s="2453"/>
      <c r="M55" s="2454"/>
      <c r="N55" s="2455"/>
      <c r="O55" s="38"/>
      <c r="P55" s="2381"/>
      <c r="Q55" s="2381"/>
      <c r="R55" s="2407"/>
      <c r="S55" s="2408"/>
    </row>
    <row r="56" spans="2:19" s="27" customFormat="1" ht="35.1" customHeight="1">
      <c r="B56" s="2379"/>
      <c r="C56" s="2462"/>
      <c r="D56" s="2463"/>
      <c r="E56" s="2464"/>
      <c r="F56" s="2449" t="s">
        <v>38</v>
      </c>
      <c r="G56" s="2450"/>
      <c r="H56" s="2407" t="s">
        <v>39</v>
      </c>
      <c r="I56" s="2377"/>
      <c r="J56" s="2453" t="s">
        <v>40</v>
      </c>
      <c r="K56" s="2377"/>
      <c r="L56" s="2453"/>
      <c r="M56" s="2454"/>
      <c r="N56" s="2455"/>
      <c r="O56" s="38"/>
      <c r="P56" s="2381"/>
      <c r="Q56" s="2381"/>
      <c r="R56" s="2407"/>
      <c r="S56" s="2408"/>
    </row>
    <row r="57" spans="2:19" s="27" customFormat="1" ht="35.1" customHeight="1">
      <c r="B57" s="2379"/>
      <c r="C57" s="2442" t="s">
        <v>618</v>
      </c>
      <c r="D57" s="2443" t="s">
        <v>108</v>
      </c>
      <c r="E57" s="2444"/>
      <c r="F57" s="2449" t="s">
        <v>32</v>
      </c>
      <c r="G57" s="2450"/>
      <c r="H57" s="2451" t="s">
        <v>42</v>
      </c>
      <c r="I57" s="2452"/>
      <c r="J57" s="2453" t="s">
        <v>34</v>
      </c>
      <c r="K57" s="2377"/>
      <c r="L57" s="2453"/>
      <c r="M57" s="2454"/>
      <c r="N57" s="2455"/>
      <c r="O57" s="38"/>
      <c r="P57" s="2381"/>
      <c r="Q57" s="2381"/>
      <c r="R57" s="2407"/>
      <c r="S57" s="2408"/>
    </row>
    <row r="58" spans="2:19" s="27" customFormat="1" ht="35.1" customHeight="1">
      <c r="B58" s="2379"/>
      <c r="C58" s="2381"/>
      <c r="D58" s="2445"/>
      <c r="E58" s="2446"/>
      <c r="F58" s="2449" t="s">
        <v>35</v>
      </c>
      <c r="G58" s="2450"/>
      <c r="H58" s="2451" t="s">
        <v>45</v>
      </c>
      <c r="I58" s="2452"/>
      <c r="J58" s="2453" t="s">
        <v>37</v>
      </c>
      <c r="K58" s="2377"/>
      <c r="L58" s="2453"/>
      <c r="M58" s="2454"/>
      <c r="N58" s="2455"/>
      <c r="O58" s="38"/>
      <c r="P58" s="2381"/>
      <c r="Q58" s="2381"/>
      <c r="R58" s="2407"/>
      <c r="S58" s="2408"/>
    </row>
    <row r="59" spans="2:19" s="27" customFormat="1" ht="35.1" customHeight="1">
      <c r="B59" s="2379"/>
      <c r="C59" s="2462"/>
      <c r="D59" s="2463"/>
      <c r="E59" s="2464"/>
      <c r="F59" s="2449" t="s">
        <v>38</v>
      </c>
      <c r="G59" s="2450"/>
      <c r="H59" s="2407" t="s">
        <v>48</v>
      </c>
      <c r="I59" s="2377"/>
      <c r="J59" s="2453" t="s">
        <v>40</v>
      </c>
      <c r="K59" s="2377"/>
      <c r="L59" s="2453"/>
      <c r="M59" s="2454"/>
      <c r="N59" s="2455"/>
      <c r="O59" s="38"/>
      <c r="P59" s="2381"/>
      <c r="Q59" s="2381"/>
      <c r="R59" s="2407"/>
      <c r="S59" s="2408"/>
    </row>
    <row r="60" spans="2:19" s="27" customFormat="1" ht="35.1" customHeight="1">
      <c r="B60" s="2379"/>
      <c r="C60" s="2442" t="s">
        <v>619</v>
      </c>
      <c r="D60" s="2443" t="s">
        <v>109</v>
      </c>
      <c r="E60" s="2444"/>
      <c r="F60" s="2449" t="s">
        <v>32</v>
      </c>
      <c r="G60" s="2450"/>
      <c r="H60" s="2451" t="s">
        <v>50</v>
      </c>
      <c r="I60" s="2452"/>
      <c r="J60" s="2453" t="s">
        <v>34</v>
      </c>
      <c r="K60" s="2377"/>
      <c r="L60" s="2453"/>
      <c r="M60" s="2454"/>
      <c r="N60" s="2455"/>
      <c r="O60" s="38"/>
      <c r="P60" s="2381"/>
      <c r="Q60" s="2381"/>
      <c r="R60" s="2407"/>
      <c r="S60" s="2408"/>
    </row>
    <row r="61" spans="2:19" s="27" customFormat="1" ht="35.1" customHeight="1">
      <c r="B61" s="2379"/>
      <c r="C61" s="2381"/>
      <c r="D61" s="2445"/>
      <c r="E61" s="2446"/>
      <c r="F61" s="2449" t="s">
        <v>35</v>
      </c>
      <c r="G61" s="2450"/>
      <c r="H61" s="2451" t="s">
        <v>53</v>
      </c>
      <c r="I61" s="2452"/>
      <c r="J61" s="2453" t="s">
        <v>37</v>
      </c>
      <c r="K61" s="2377"/>
      <c r="L61" s="2453"/>
      <c r="M61" s="2454"/>
      <c r="N61" s="2455"/>
      <c r="O61" s="38"/>
      <c r="P61" s="2381"/>
      <c r="Q61" s="2381"/>
      <c r="R61" s="2407"/>
      <c r="S61" s="2408"/>
    </row>
    <row r="62" spans="2:19" s="27" customFormat="1" ht="35.1" customHeight="1">
      <c r="B62" s="2379"/>
      <c r="C62" s="2355"/>
      <c r="D62" s="2447"/>
      <c r="E62" s="2448"/>
      <c r="F62" s="2456" t="s">
        <v>38</v>
      </c>
      <c r="G62" s="2457"/>
      <c r="H62" s="2412" t="s">
        <v>57</v>
      </c>
      <c r="I62" s="2458"/>
      <c r="J62" s="2459" t="s">
        <v>40</v>
      </c>
      <c r="K62" s="2458"/>
      <c r="L62" s="2459"/>
      <c r="M62" s="2460"/>
      <c r="N62" s="2461"/>
      <c r="O62" s="38"/>
      <c r="P62" s="2381"/>
      <c r="Q62" s="2381"/>
      <c r="R62" s="2407"/>
      <c r="S62" s="2408"/>
    </row>
    <row r="63" spans="2:19" s="27" customFormat="1" ht="35.1" customHeight="1">
      <c r="B63" s="2379"/>
      <c r="C63" s="261">
        <v>12</v>
      </c>
      <c r="D63" s="2394" t="s">
        <v>620</v>
      </c>
      <c r="E63" s="2395"/>
      <c r="F63" s="2395"/>
      <c r="G63" s="2396"/>
      <c r="H63" s="2439" t="s">
        <v>621</v>
      </c>
      <c r="I63" s="2440"/>
      <c r="J63" s="2440"/>
      <c r="K63" s="2440"/>
      <c r="L63" s="2440"/>
      <c r="M63" s="2440"/>
      <c r="N63" s="2441"/>
      <c r="O63" s="38"/>
      <c r="P63" s="2381"/>
      <c r="Q63" s="2381"/>
      <c r="R63" s="2427"/>
      <c r="S63" s="2428"/>
    </row>
    <row r="64" spans="2:19" s="27" customFormat="1" ht="35.1" customHeight="1">
      <c r="B64" s="2379"/>
      <c r="C64" s="261">
        <v>13</v>
      </c>
      <c r="D64" s="2422" t="s">
        <v>475</v>
      </c>
      <c r="E64" s="2423"/>
      <c r="F64" s="2423"/>
      <c r="G64" s="2424"/>
      <c r="H64" s="250" t="s">
        <v>622</v>
      </c>
      <c r="I64" s="250"/>
      <c r="J64" s="250"/>
      <c r="K64" s="250"/>
      <c r="L64" s="250"/>
      <c r="M64" s="250"/>
      <c r="N64" s="52"/>
      <c r="O64" s="38"/>
      <c r="P64" s="2381"/>
      <c r="Q64" s="2381"/>
      <c r="R64" s="2427"/>
      <c r="S64" s="2428"/>
    </row>
    <row r="65" spans="2:31" s="27" customFormat="1" ht="35.1" customHeight="1">
      <c r="B65" s="2379"/>
      <c r="C65" s="261">
        <v>14</v>
      </c>
      <c r="D65" s="2382" t="s">
        <v>583</v>
      </c>
      <c r="E65" s="2422"/>
      <c r="F65" s="2425" t="s">
        <v>660</v>
      </c>
      <c r="G65" s="2425"/>
      <c r="H65" s="2425"/>
      <c r="I65" s="2425"/>
      <c r="J65" s="2425"/>
      <c r="K65" s="2425"/>
      <c r="L65" s="2425"/>
      <c r="M65" s="2425"/>
      <c r="N65" s="2426"/>
      <c r="O65" s="38"/>
      <c r="P65" s="2381"/>
      <c r="Q65" s="2381"/>
      <c r="R65" s="2427" t="s">
        <v>661</v>
      </c>
      <c r="S65" s="2428"/>
    </row>
    <row r="66" spans="2:31" ht="35.1" customHeight="1">
      <c r="B66" s="2379"/>
      <c r="C66" s="261">
        <v>15</v>
      </c>
      <c r="D66" s="2382" t="s">
        <v>624</v>
      </c>
      <c r="E66" s="2383"/>
      <c r="F66" s="2383"/>
      <c r="G66" s="2384"/>
      <c r="H66" s="2427" t="s">
        <v>625</v>
      </c>
      <c r="I66" s="2425"/>
      <c r="J66" s="2425"/>
      <c r="K66" s="2425"/>
      <c r="L66" s="2425"/>
      <c r="M66" s="2425"/>
      <c r="N66" s="2426"/>
      <c r="O66" s="38"/>
      <c r="P66" s="2381"/>
      <c r="Q66" s="2381"/>
      <c r="R66" s="2427" t="s">
        <v>626</v>
      </c>
      <c r="S66" s="2428"/>
    </row>
    <row r="67" spans="2:31" ht="35.1" customHeight="1">
      <c r="B67" s="2379"/>
      <c r="C67" s="261">
        <v>16</v>
      </c>
      <c r="D67" s="2382" t="s">
        <v>61</v>
      </c>
      <c r="E67" s="2383"/>
      <c r="F67" s="2383"/>
      <c r="G67" s="2384"/>
      <c r="H67" s="2427" t="s">
        <v>627</v>
      </c>
      <c r="I67" s="2425"/>
      <c r="J67" s="2425"/>
      <c r="K67" s="2425"/>
      <c r="L67" s="2425"/>
      <c r="M67" s="2425"/>
      <c r="N67" s="2426"/>
      <c r="O67" s="38"/>
      <c r="P67" s="2381"/>
      <c r="Q67" s="2381"/>
      <c r="R67" s="2427" t="s">
        <v>626</v>
      </c>
      <c r="S67" s="2428"/>
    </row>
    <row r="68" spans="2:31" s="27" customFormat="1" ht="35.1" customHeight="1">
      <c r="B68" s="2379"/>
      <c r="C68" s="2429">
        <v>17</v>
      </c>
      <c r="D68" s="2430" t="s">
        <v>662</v>
      </c>
      <c r="E68" s="2431"/>
      <c r="F68" s="2431"/>
      <c r="G68" s="2431"/>
      <c r="H68" s="2431"/>
      <c r="I68" s="2431"/>
      <c r="J68" s="2431"/>
      <c r="K68" s="2431"/>
      <c r="L68" s="2431"/>
      <c r="M68" s="2431"/>
      <c r="N68" s="2432"/>
      <c r="O68" s="2370"/>
      <c r="P68" s="2381"/>
      <c r="Q68" s="2381"/>
      <c r="R68" s="2433" t="s">
        <v>663</v>
      </c>
      <c r="S68" s="2434"/>
    </row>
    <row r="69" spans="2:31" s="27" customFormat="1" ht="35.1" customHeight="1">
      <c r="B69" s="2379"/>
      <c r="C69" s="2381"/>
      <c r="D69" s="251">
        <v>0.5</v>
      </c>
      <c r="E69" s="252">
        <v>1</v>
      </c>
      <c r="F69" s="252">
        <v>2</v>
      </c>
      <c r="G69" s="252">
        <v>3</v>
      </c>
      <c r="H69" s="252">
        <v>4</v>
      </c>
      <c r="I69" s="252">
        <v>5</v>
      </c>
      <c r="J69" s="252">
        <v>6</v>
      </c>
      <c r="K69" s="252">
        <v>7</v>
      </c>
      <c r="L69" s="252">
        <v>8</v>
      </c>
      <c r="M69" s="252">
        <v>9</v>
      </c>
      <c r="N69" s="263"/>
      <c r="O69" s="2381"/>
      <c r="P69" s="2381"/>
      <c r="Q69" s="2381"/>
      <c r="R69" s="2435"/>
      <c r="S69" s="2436"/>
    </row>
    <row r="70" spans="2:31" s="27" customFormat="1" ht="35.1" customHeight="1">
      <c r="B70" s="2379"/>
      <c r="C70" s="2381"/>
      <c r="D70" s="264" t="s">
        <v>713</v>
      </c>
      <c r="E70" s="265" t="s">
        <v>714</v>
      </c>
      <c r="F70" s="265" t="s">
        <v>715</v>
      </c>
      <c r="G70" s="265" t="s">
        <v>716</v>
      </c>
      <c r="H70" s="265" t="s">
        <v>717</v>
      </c>
      <c r="I70" s="265" t="s">
        <v>718</v>
      </c>
      <c r="J70" s="265" t="s">
        <v>719</v>
      </c>
      <c r="K70" s="265" t="s">
        <v>720</v>
      </c>
      <c r="L70" s="265" t="s">
        <v>721</v>
      </c>
      <c r="M70" s="265" t="s">
        <v>722</v>
      </c>
      <c r="N70" s="255"/>
      <c r="O70" s="2381"/>
      <c r="P70" s="2381"/>
      <c r="Q70" s="2381"/>
      <c r="R70" s="2435"/>
      <c r="S70" s="2436"/>
    </row>
    <row r="71" spans="2:31" s="27" customFormat="1" ht="35.1" customHeight="1">
      <c r="B71" s="2379"/>
      <c r="C71" s="2355"/>
      <c r="D71" s="253"/>
      <c r="E71" s="254"/>
      <c r="F71" s="254"/>
      <c r="G71" s="254"/>
      <c r="H71" s="254"/>
      <c r="I71" s="254"/>
      <c r="J71" s="254"/>
      <c r="K71" s="254"/>
      <c r="L71" s="254"/>
      <c r="M71" s="254"/>
      <c r="N71" s="266"/>
      <c r="O71" s="2355"/>
      <c r="P71" s="2381"/>
      <c r="Q71" s="2381"/>
      <c r="R71" s="2437"/>
      <c r="S71" s="2438"/>
      <c r="U71" s="272" t="s">
        <v>672</v>
      </c>
    </row>
    <row r="72" spans="2:31" s="27" customFormat="1" ht="35.1" customHeight="1">
      <c r="B72" s="2379"/>
      <c r="C72" s="153">
        <v>18</v>
      </c>
      <c r="D72" s="2422" t="s">
        <v>644</v>
      </c>
      <c r="E72" s="2423"/>
      <c r="F72" s="2423"/>
      <c r="G72" s="2424"/>
      <c r="H72" s="2425" t="s">
        <v>195</v>
      </c>
      <c r="I72" s="2425"/>
      <c r="J72" s="2425"/>
      <c r="K72" s="2425"/>
      <c r="L72" s="2425"/>
      <c r="M72" s="2425"/>
      <c r="N72" s="2426"/>
      <c r="O72" s="38"/>
      <c r="P72" s="2381"/>
      <c r="Q72" s="2381"/>
      <c r="R72" s="2427"/>
      <c r="S72" s="2428"/>
    </row>
    <row r="73" spans="2:31" s="27" customFormat="1" ht="35.1" customHeight="1">
      <c r="B73" s="2379"/>
      <c r="C73" s="153">
        <v>19</v>
      </c>
      <c r="D73" s="2422" t="s">
        <v>645</v>
      </c>
      <c r="E73" s="2423"/>
      <c r="F73" s="2423"/>
      <c r="G73" s="2424"/>
      <c r="H73" s="2425" t="s">
        <v>646</v>
      </c>
      <c r="I73" s="2425"/>
      <c r="J73" s="2425"/>
      <c r="K73" s="2425"/>
      <c r="L73" s="2425"/>
      <c r="M73" s="2425"/>
      <c r="N73" s="2426"/>
      <c r="O73" s="38"/>
      <c r="P73" s="2381"/>
      <c r="Q73" s="2381"/>
      <c r="R73" s="2427"/>
      <c r="S73" s="2428"/>
      <c r="U73" s="251">
        <v>0.5</v>
      </c>
      <c r="V73" s="252">
        <v>1</v>
      </c>
      <c r="W73" s="252">
        <v>2</v>
      </c>
      <c r="X73" s="252">
        <v>3</v>
      </c>
      <c r="Y73" s="252">
        <v>4</v>
      </c>
      <c r="Z73" s="252">
        <v>5</v>
      </c>
      <c r="AA73" s="252">
        <v>6</v>
      </c>
      <c r="AB73" s="252">
        <v>7</v>
      </c>
      <c r="AC73" s="252">
        <v>8</v>
      </c>
      <c r="AD73" s="252">
        <v>9</v>
      </c>
      <c r="AE73" s="263">
        <v>9</v>
      </c>
    </row>
    <row r="74" spans="2:31" ht="35.1" customHeight="1">
      <c r="B74" s="2379"/>
      <c r="C74" s="153">
        <v>20</v>
      </c>
      <c r="D74" s="2422" t="s">
        <v>647</v>
      </c>
      <c r="E74" s="2423"/>
      <c r="F74" s="2423"/>
      <c r="G74" s="2424"/>
      <c r="H74" s="2425" t="s">
        <v>648</v>
      </c>
      <c r="I74" s="2425"/>
      <c r="J74" s="2425"/>
      <c r="K74" s="2425"/>
      <c r="L74" s="2425"/>
      <c r="M74" s="2425"/>
      <c r="N74" s="2426"/>
      <c r="O74" s="38"/>
      <c r="P74" s="2381"/>
      <c r="Q74" s="2381"/>
      <c r="R74" s="2427"/>
      <c r="S74" s="2428"/>
      <c r="U74" s="264" t="s">
        <v>632</v>
      </c>
      <c r="V74" s="265" t="s">
        <v>633</v>
      </c>
      <c r="W74" s="265" t="s">
        <v>634</v>
      </c>
      <c r="X74" s="265" t="s">
        <v>635</v>
      </c>
      <c r="Y74" s="265" t="s">
        <v>668</v>
      </c>
      <c r="Z74" s="265" t="s">
        <v>637</v>
      </c>
      <c r="AA74" s="265" t="s">
        <v>638</v>
      </c>
      <c r="AB74" s="265" t="s">
        <v>639</v>
      </c>
      <c r="AC74" s="265" t="s">
        <v>640</v>
      </c>
      <c r="AD74" s="265" t="s">
        <v>641</v>
      </c>
      <c r="AE74" s="255" t="s">
        <v>664</v>
      </c>
    </row>
    <row r="75" spans="2:31" s="59" customFormat="1" ht="35.1" customHeight="1">
      <c r="B75" s="2379"/>
      <c r="C75" s="153">
        <v>21</v>
      </c>
      <c r="D75" s="2422" t="s">
        <v>649</v>
      </c>
      <c r="E75" s="2423"/>
      <c r="F75" s="2423"/>
      <c r="G75" s="2424"/>
      <c r="H75" s="2425" t="s">
        <v>650</v>
      </c>
      <c r="I75" s="2425"/>
      <c r="J75" s="2425"/>
      <c r="K75" s="2425"/>
      <c r="L75" s="2425"/>
      <c r="M75" s="2425"/>
      <c r="N75" s="2426"/>
      <c r="O75" s="38"/>
      <c r="P75" s="2381"/>
      <c r="Q75" s="2381"/>
      <c r="R75" s="2427"/>
      <c r="S75" s="2428"/>
      <c r="U75" s="253"/>
      <c r="V75" s="254"/>
      <c r="W75" s="254"/>
      <c r="X75" s="254"/>
      <c r="Y75" s="254"/>
      <c r="Z75" s="254"/>
      <c r="AA75" s="254"/>
      <c r="AB75" s="254"/>
      <c r="AC75" s="254"/>
      <c r="AD75" s="254"/>
      <c r="AE75" s="266"/>
    </row>
    <row r="76" spans="2:31" ht="35.1" customHeight="1">
      <c r="B76" s="2379"/>
      <c r="C76" s="153">
        <v>22</v>
      </c>
      <c r="D76" s="2422" t="s">
        <v>651</v>
      </c>
      <c r="E76" s="2423"/>
      <c r="F76" s="2423"/>
      <c r="G76" s="2424"/>
      <c r="H76" s="2425" t="s">
        <v>673</v>
      </c>
      <c r="I76" s="2425"/>
      <c r="J76" s="2425"/>
      <c r="K76" s="2425"/>
      <c r="L76" s="2425"/>
      <c r="M76" s="2425"/>
      <c r="N76" s="2426"/>
      <c r="O76" s="38"/>
      <c r="P76" s="2381"/>
      <c r="Q76" s="2381"/>
      <c r="R76" s="2427"/>
      <c r="S76" s="2428"/>
    </row>
    <row r="77" spans="2:31" s="27" customFormat="1" ht="35.1" customHeight="1">
      <c r="B77" s="2367"/>
      <c r="C77" s="262">
        <v>23</v>
      </c>
      <c r="D77" s="2404" t="s">
        <v>74</v>
      </c>
      <c r="E77" s="2405"/>
      <c r="F77" s="2405"/>
      <c r="G77" s="2406"/>
      <c r="H77" s="2409" t="s">
        <v>75</v>
      </c>
      <c r="I77" s="2410"/>
      <c r="J77" s="2410"/>
      <c r="K77" s="2410"/>
      <c r="L77" s="2410"/>
      <c r="M77" s="2410"/>
      <c r="N77" s="2411"/>
      <c r="O77" s="39"/>
      <c r="P77" s="2355"/>
      <c r="Q77" s="2355"/>
      <c r="R77" s="2412"/>
      <c r="S77" s="2413"/>
    </row>
    <row r="78" spans="2:31" s="27" customFormat="1" ht="35.1" customHeight="1">
      <c r="B78" s="2414" t="s">
        <v>22</v>
      </c>
      <c r="C78" s="2415"/>
      <c r="D78" s="2415"/>
      <c r="E78" s="2415"/>
      <c r="F78" s="2415"/>
      <c r="G78" s="2415"/>
      <c r="H78" s="2415"/>
      <c r="I78" s="2415"/>
      <c r="J78" s="2415"/>
      <c r="K78" s="2415"/>
      <c r="L78" s="2415"/>
      <c r="M78" s="2415"/>
      <c r="N78" s="2415"/>
      <c r="O78" s="2415"/>
      <c r="P78" s="2415"/>
      <c r="Q78" s="2415"/>
      <c r="R78" s="2415"/>
      <c r="S78" s="2416"/>
    </row>
    <row r="79" spans="2:31" s="27" customFormat="1" ht="35.1" customHeight="1">
      <c r="B79" s="61" t="s">
        <v>9</v>
      </c>
      <c r="C79" s="62" t="s">
        <v>28</v>
      </c>
      <c r="D79" s="2417" t="s">
        <v>29</v>
      </c>
      <c r="E79" s="2418"/>
      <c r="F79" s="2418"/>
      <c r="G79" s="2419"/>
      <c r="H79" s="2374" t="s">
        <v>30</v>
      </c>
      <c r="I79" s="2374"/>
      <c r="J79" s="2374"/>
      <c r="K79" s="2374"/>
      <c r="L79" s="2374"/>
      <c r="M79" s="2374"/>
      <c r="N79" s="2375"/>
      <c r="O79" s="63" t="s">
        <v>98</v>
      </c>
      <c r="P79" s="62" t="s">
        <v>100</v>
      </c>
      <c r="Q79" s="63" t="s">
        <v>101</v>
      </c>
      <c r="R79" s="2420" t="s">
        <v>76</v>
      </c>
      <c r="S79" s="2421"/>
    </row>
    <row r="80" spans="2:31" s="27" customFormat="1" ht="35.1" customHeight="1">
      <c r="B80" s="2388" t="s">
        <v>164</v>
      </c>
      <c r="C80" s="40">
        <v>1</v>
      </c>
      <c r="D80" s="2391" t="s">
        <v>201</v>
      </c>
      <c r="E80" s="2392"/>
      <c r="F80" s="2392"/>
      <c r="G80" s="2393"/>
      <c r="H80" s="2397" t="s">
        <v>219</v>
      </c>
      <c r="I80" s="2397"/>
      <c r="J80" s="2397"/>
      <c r="K80" s="2397"/>
      <c r="L80" s="2397"/>
      <c r="M80" s="2397"/>
      <c r="N80" s="2398"/>
      <c r="O80" s="37"/>
      <c r="P80" s="2399"/>
      <c r="Q80" s="2399"/>
      <c r="R80" s="2402"/>
      <c r="S80" s="2403"/>
    </row>
    <row r="81" spans="2:19" s="27" customFormat="1" ht="35.1" customHeight="1">
      <c r="B81" s="2389"/>
      <c r="C81" s="41">
        <v>2</v>
      </c>
      <c r="D81" s="2394"/>
      <c r="E81" s="2395"/>
      <c r="F81" s="2395"/>
      <c r="G81" s="2396"/>
      <c r="H81" s="2383" t="s">
        <v>202</v>
      </c>
      <c r="I81" s="2383"/>
      <c r="J81" s="2383"/>
      <c r="K81" s="2383"/>
      <c r="L81" s="2383"/>
      <c r="M81" s="2383"/>
      <c r="N81" s="2384"/>
      <c r="O81" s="38"/>
      <c r="P81" s="2400"/>
      <c r="Q81" s="2400"/>
      <c r="R81" s="2377"/>
      <c r="S81" s="2378"/>
    </row>
    <row r="82" spans="2:19" s="27" customFormat="1" ht="35.1" customHeight="1">
      <c r="B82" s="2390"/>
      <c r="C82" s="41">
        <v>3</v>
      </c>
      <c r="D82" s="2404" t="s">
        <v>200</v>
      </c>
      <c r="E82" s="2405"/>
      <c r="F82" s="2405"/>
      <c r="G82" s="2406"/>
      <c r="H82" s="2405" t="s">
        <v>380</v>
      </c>
      <c r="I82" s="2405"/>
      <c r="J82" s="2405"/>
      <c r="K82" s="2405"/>
      <c r="L82" s="2405"/>
      <c r="M82" s="2405"/>
      <c r="N82" s="2406"/>
      <c r="O82" s="38"/>
      <c r="P82" s="2401"/>
      <c r="Q82" s="2401"/>
      <c r="R82" s="2377"/>
      <c r="S82" s="2378"/>
    </row>
    <row r="83" spans="2:19" s="27" customFormat="1" ht="35.1" customHeight="1">
      <c r="B83" s="2363" t="s">
        <v>382</v>
      </c>
      <c r="C83" s="2364"/>
      <c r="D83" s="2364"/>
      <c r="E83" s="2364"/>
      <c r="F83" s="2364"/>
      <c r="G83" s="2364"/>
      <c r="H83" s="2364"/>
      <c r="I83" s="2364"/>
      <c r="J83" s="2364"/>
      <c r="K83" s="2364"/>
      <c r="L83" s="2364"/>
      <c r="M83" s="2364"/>
      <c r="N83" s="2364"/>
      <c r="O83" s="2364"/>
      <c r="P83" s="2364"/>
      <c r="Q83" s="2364"/>
      <c r="R83" s="2364"/>
      <c r="S83" s="2365"/>
    </row>
    <row r="84" spans="2:19" s="27" customFormat="1" ht="35.1" customHeight="1">
      <c r="B84" s="2366" t="s">
        <v>169</v>
      </c>
      <c r="C84" s="57">
        <v>1</v>
      </c>
      <c r="D84" s="2368" t="s">
        <v>656</v>
      </c>
      <c r="E84" s="2368"/>
      <c r="F84" s="2368"/>
      <c r="G84" s="2368"/>
      <c r="H84" s="2380" t="s">
        <v>665</v>
      </c>
      <c r="I84" s="2380"/>
      <c r="J84" s="2380"/>
      <c r="K84" s="2380"/>
      <c r="L84" s="2380"/>
      <c r="M84" s="2380"/>
      <c r="N84" s="2380"/>
      <c r="O84" s="58"/>
      <c r="P84" s="2370"/>
      <c r="Q84" s="2370"/>
      <c r="R84" s="2351"/>
      <c r="S84" s="2352"/>
    </row>
    <row r="85" spans="2:19" s="27" customFormat="1" ht="35.1" customHeight="1">
      <c r="B85" s="2379"/>
      <c r="C85" s="153">
        <v>2</v>
      </c>
      <c r="D85" s="2382" t="s">
        <v>384</v>
      </c>
      <c r="E85" s="2383"/>
      <c r="F85" s="2383"/>
      <c r="G85" s="2384"/>
      <c r="H85" s="2385" t="s">
        <v>104</v>
      </c>
      <c r="I85" s="2386"/>
      <c r="J85" s="2386"/>
      <c r="K85" s="2386"/>
      <c r="L85" s="2386"/>
      <c r="M85" s="2386"/>
      <c r="N85" s="2387"/>
      <c r="O85" s="154"/>
      <c r="P85" s="2381"/>
      <c r="Q85" s="2381"/>
      <c r="R85" s="2407"/>
      <c r="S85" s="2408"/>
    </row>
    <row r="86" spans="2:19" ht="35.1" customHeight="1">
      <c r="B86" s="2367"/>
      <c r="C86" s="64">
        <v>3</v>
      </c>
      <c r="D86" s="2353" t="s">
        <v>385</v>
      </c>
      <c r="E86" s="2353"/>
      <c r="F86" s="2353"/>
      <c r="G86" s="2353"/>
      <c r="H86" s="2354" t="s">
        <v>386</v>
      </c>
      <c r="I86" s="2354"/>
      <c r="J86" s="2354"/>
      <c r="K86" s="2354"/>
      <c r="L86" s="2354"/>
      <c r="M86" s="2354"/>
      <c r="N86" s="2354"/>
      <c r="O86" s="65"/>
      <c r="P86" s="2355"/>
      <c r="Q86" s="2355"/>
      <c r="R86" s="2355"/>
      <c r="S86" s="2356"/>
    </row>
    <row r="87" spans="2:19" s="60" customFormat="1" ht="35.1" customHeight="1">
      <c r="B87" s="2363" t="s">
        <v>383</v>
      </c>
      <c r="C87" s="2364"/>
      <c r="D87" s="2364"/>
      <c r="E87" s="2364"/>
      <c r="F87" s="2364"/>
      <c r="G87" s="2364"/>
      <c r="H87" s="2364"/>
      <c r="I87" s="2364"/>
      <c r="J87" s="2364"/>
      <c r="K87" s="2364"/>
      <c r="L87" s="2364"/>
      <c r="M87" s="2364"/>
      <c r="N87" s="2364"/>
      <c r="O87" s="2364"/>
      <c r="P87" s="2364"/>
      <c r="Q87" s="2364"/>
      <c r="R87" s="2364"/>
      <c r="S87" s="2365"/>
    </row>
    <row r="88" spans="2:19" ht="35.1" customHeight="1">
      <c r="B88" s="2366" t="s">
        <v>387</v>
      </c>
      <c r="C88" s="57">
        <v>1</v>
      </c>
      <c r="D88" s="2368" t="s">
        <v>381</v>
      </c>
      <c r="E88" s="2368"/>
      <c r="F88" s="2368"/>
      <c r="G88" s="2368"/>
      <c r="H88" s="2369" t="s">
        <v>390</v>
      </c>
      <c r="I88" s="2369"/>
      <c r="J88" s="2369"/>
      <c r="K88" s="2369"/>
      <c r="L88" s="2369"/>
      <c r="M88" s="2369"/>
      <c r="N88" s="2369"/>
      <c r="O88" s="58"/>
      <c r="P88" s="2370"/>
      <c r="Q88" s="2370"/>
      <c r="R88" s="2351"/>
      <c r="S88" s="2352"/>
    </row>
    <row r="89" spans="2:19" ht="35.1" customHeight="1">
      <c r="B89" s="2367"/>
      <c r="C89" s="64">
        <v>2</v>
      </c>
      <c r="D89" s="2353"/>
      <c r="E89" s="2353"/>
      <c r="F89" s="2353"/>
      <c r="G89" s="2353"/>
      <c r="H89" s="2354"/>
      <c r="I89" s="2354"/>
      <c r="J89" s="2354"/>
      <c r="K89" s="2354"/>
      <c r="L89" s="2354"/>
      <c r="M89" s="2354"/>
      <c r="N89" s="2354"/>
      <c r="O89" s="65"/>
      <c r="P89" s="2355"/>
      <c r="Q89" s="2355"/>
      <c r="R89" s="2355"/>
      <c r="S89" s="2356"/>
    </row>
    <row r="90" spans="2:19" ht="50.25" customHeight="1">
      <c r="B90" s="2357" t="s">
        <v>122</v>
      </c>
      <c r="C90" s="2358"/>
      <c r="D90" s="2358"/>
      <c r="E90" s="2358"/>
      <c r="F90" s="2358"/>
      <c r="G90" s="2358"/>
      <c r="H90" s="2358"/>
      <c r="I90" s="2358"/>
      <c r="J90" s="2358"/>
      <c r="K90" s="2358"/>
      <c r="L90" s="2358"/>
      <c r="M90" s="2358"/>
      <c r="N90" s="2358"/>
      <c r="O90" s="2358"/>
      <c r="P90" s="2358"/>
      <c r="Q90" s="2358"/>
      <c r="R90" s="2358"/>
      <c r="S90" s="2359"/>
    </row>
    <row r="91" spans="2:19" ht="50.25" customHeight="1">
      <c r="B91" s="2357"/>
      <c r="C91" s="2358"/>
      <c r="D91" s="2358"/>
      <c r="E91" s="2358"/>
      <c r="F91" s="2358"/>
      <c r="G91" s="2358"/>
      <c r="H91" s="2358"/>
      <c r="I91" s="2358"/>
      <c r="J91" s="2358"/>
      <c r="K91" s="2358"/>
      <c r="L91" s="2358"/>
      <c r="M91" s="2358"/>
      <c r="N91" s="2358"/>
      <c r="O91" s="2358"/>
      <c r="P91" s="2358"/>
      <c r="Q91" s="2358"/>
      <c r="R91" s="2358"/>
      <c r="S91" s="2359"/>
    </row>
    <row r="92" spans="2:19" ht="33" customHeight="1">
      <c r="B92" s="2360" t="s">
        <v>124</v>
      </c>
      <c r="C92" s="2361"/>
      <c r="D92" s="2361"/>
      <c r="E92" s="2361"/>
      <c r="F92" s="2361"/>
      <c r="G92" s="2361"/>
      <c r="H92" s="2361"/>
      <c r="I92" s="2361"/>
      <c r="J92" s="2361"/>
      <c r="K92" s="2361"/>
      <c r="L92" s="2361"/>
      <c r="M92" s="2361"/>
      <c r="N92" s="2361"/>
      <c r="O92" s="2361"/>
      <c r="P92" s="2361"/>
      <c r="Q92" s="2361"/>
      <c r="R92" s="2361"/>
      <c r="S92" s="2362"/>
    </row>
    <row r="93" spans="2:19" ht="33" customHeight="1">
      <c r="B93" s="61" t="s">
        <v>28</v>
      </c>
      <c r="C93" s="2371" t="s">
        <v>575</v>
      </c>
      <c r="D93" s="2372"/>
      <c r="E93" s="2372"/>
      <c r="F93" s="2372"/>
      <c r="G93" s="2373"/>
      <c r="H93" s="2374" t="s">
        <v>576</v>
      </c>
      <c r="I93" s="2374"/>
      <c r="J93" s="2374"/>
      <c r="K93" s="2374"/>
      <c r="L93" s="2374"/>
      <c r="M93" s="2375"/>
      <c r="N93" s="2374" t="s">
        <v>123</v>
      </c>
      <c r="O93" s="2375"/>
      <c r="P93" s="66" t="s">
        <v>129</v>
      </c>
      <c r="Q93" s="67" t="s">
        <v>126</v>
      </c>
      <c r="R93" s="2371" t="s">
        <v>577</v>
      </c>
      <c r="S93" s="2376"/>
    </row>
    <row r="94" spans="2:19" ht="54.95" customHeight="1">
      <c r="B94" s="33">
        <v>1</v>
      </c>
      <c r="C94" s="2345"/>
      <c r="D94" s="2346"/>
      <c r="E94" s="2346"/>
      <c r="F94" s="2346"/>
      <c r="G94" s="2347"/>
      <c r="H94" s="2348"/>
      <c r="I94" s="2348"/>
      <c r="J94" s="2348"/>
      <c r="K94" s="2348"/>
      <c r="L94" s="2348"/>
      <c r="M94" s="2349"/>
      <c r="N94" s="2348"/>
      <c r="O94" s="2349"/>
      <c r="P94" s="49"/>
      <c r="Q94" s="50"/>
      <c r="R94" s="2345"/>
      <c r="S94" s="2350"/>
    </row>
    <row r="95" spans="2:19" ht="54.95" customHeight="1">
      <c r="B95" s="34">
        <v>2</v>
      </c>
      <c r="C95" s="2334"/>
      <c r="D95" s="2335"/>
      <c r="E95" s="2335"/>
      <c r="F95" s="2335"/>
      <c r="G95" s="780"/>
      <c r="H95" s="2336"/>
      <c r="I95" s="2336"/>
      <c r="J95" s="2336"/>
      <c r="K95" s="2336"/>
      <c r="L95" s="2336"/>
      <c r="M95" s="2337"/>
      <c r="N95" s="2336"/>
      <c r="O95" s="2337"/>
      <c r="P95" s="45"/>
      <c r="Q95" s="46"/>
      <c r="R95" s="2334"/>
      <c r="S95" s="2338"/>
    </row>
    <row r="96" spans="2:19" ht="54.95" customHeight="1">
      <c r="B96" s="34">
        <v>3</v>
      </c>
      <c r="C96" s="2334"/>
      <c r="D96" s="2335"/>
      <c r="E96" s="2335"/>
      <c r="F96" s="2335"/>
      <c r="G96" s="780"/>
      <c r="H96" s="2336"/>
      <c r="I96" s="2336"/>
      <c r="J96" s="2336"/>
      <c r="K96" s="2336"/>
      <c r="L96" s="2336"/>
      <c r="M96" s="2337"/>
      <c r="N96" s="2336"/>
      <c r="O96" s="2337"/>
      <c r="P96" s="45"/>
      <c r="Q96" s="46"/>
      <c r="R96" s="2334"/>
      <c r="S96" s="2338"/>
    </row>
    <row r="97" spans="2:19" ht="54.95" customHeight="1">
      <c r="B97" s="34">
        <v>4</v>
      </c>
      <c r="C97" s="2334"/>
      <c r="D97" s="2335"/>
      <c r="E97" s="2335"/>
      <c r="F97" s="2335"/>
      <c r="G97" s="780"/>
      <c r="H97" s="2336"/>
      <c r="I97" s="2336"/>
      <c r="J97" s="2336"/>
      <c r="K97" s="2336"/>
      <c r="L97" s="2336"/>
      <c r="M97" s="2337"/>
      <c r="N97" s="2336"/>
      <c r="O97" s="2337"/>
      <c r="P97" s="45"/>
      <c r="Q97" s="46"/>
      <c r="R97" s="2334"/>
      <c r="S97" s="2338"/>
    </row>
    <row r="98" spans="2:19" ht="54.95" customHeight="1" thickBot="1">
      <c r="B98" s="35">
        <v>5</v>
      </c>
      <c r="C98" s="2339"/>
      <c r="D98" s="2340"/>
      <c r="E98" s="2340"/>
      <c r="F98" s="2340"/>
      <c r="G98" s="2341"/>
      <c r="H98" s="2342"/>
      <c r="I98" s="2342"/>
      <c r="J98" s="2342"/>
      <c r="K98" s="2342"/>
      <c r="L98" s="2342"/>
      <c r="M98" s="2343"/>
      <c r="N98" s="2342"/>
      <c r="O98" s="2343"/>
      <c r="P98" s="47"/>
      <c r="Q98" s="48"/>
      <c r="R98" s="2339"/>
      <c r="S98" s="2344"/>
    </row>
  </sheetData>
  <mergeCells count="312">
    <mergeCell ref="B2:S2"/>
    <mergeCell ref="B3:S3"/>
    <mergeCell ref="B4:B7"/>
    <mergeCell ref="C4:D4"/>
    <mergeCell ref="E4:G4"/>
    <mergeCell ref="H4:H7"/>
    <mergeCell ref="I4:I5"/>
    <mergeCell ref="J4:K5"/>
    <mergeCell ref="L4:L5"/>
    <mergeCell ref="M4:N5"/>
    <mergeCell ref="P4:S4"/>
    <mergeCell ref="C5:D5"/>
    <mergeCell ref="E5:G5"/>
    <mergeCell ref="O5:O7"/>
    <mergeCell ref="Q5:S5"/>
    <mergeCell ref="C6:D6"/>
    <mergeCell ref="E6:G6"/>
    <mergeCell ref="I6:I7"/>
    <mergeCell ref="J6:K7"/>
    <mergeCell ref="M6:N6"/>
    <mergeCell ref="K14:N14"/>
    <mergeCell ref="C9:D9"/>
    <mergeCell ref="E9:G9"/>
    <mergeCell ref="H9:J9"/>
    <mergeCell ref="K9:N9"/>
    <mergeCell ref="P9:Q9"/>
    <mergeCell ref="R9:S9"/>
    <mergeCell ref="Q6:S6"/>
    <mergeCell ref="C7:D7"/>
    <mergeCell ref="E7:G7"/>
    <mergeCell ref="M7:N7"/>
    <mergeCell ref="Q7:S7"/>
    <mergeCell ref="B8:S8"/>
    <mergeCell ref="P15:Q19"/>
    <mergeCell ref="B16:B19"/>
    <mergeCell ref="E16:G16"/>
    <mergeCell ref="H16:J16"/>
    <mergeCell ref="K16:N16"/>
    <mergeCell ref="O16:O19"/>
    <mergeCell ref="P10:Q14"/>
    <mergeCell ref="E11:G11"/>
    <mergeCell ref="H11:J11"/>
    <mergeCell ref="K11:N11"/>
    <mergeCell ref="E12:G12"/>
    <mergeCell ref="H12:J12"/>
    <mergeCell ref="K12:N12"/>
    <mergeCell ref="E13:G13"/>
    <mergeCell ref="H13:J13"/>
    <mergeCell ref="K13:N13"/>
    <mergeCell ref="B10:B14"/>
    <mergeCell ref="C10:D14"/>
    <mergeCell ref="E10:G10"/>
    <mergeCell ref="H10:J10"/>
    <mergeCell ref="K10:N10"/>
    <mergeCell ref="O10:O14"/>
    <mergeCell ref="E14:G14"/>
    <mergeCell ref="H14:J14"/>
    <mergeCell ref="E19:G19"/>
    <mergeCell ref="H19:J19"/>
    <mergeCell ref="K19:N19"/>
    <mergeCell ref="C20:D20"/>
    <mergeCell ref="E20:G20"/>
    <mergeCell ref="H20:J20"/>
    <mergeCell ref="K20:N20"/>
    <mergeCell ref="E17:G17"/>
    <mergeCell ref="H17:J17"/>
    <mergeCell ref="K17:N17"/>
    <mergeCell ref="E18:G18"/>
    <mergeCell ref="H18:J18"/>
    <mergeCell ref="K18:N18"/>
    <mergeCell ref="C15:D19"/>
    <mergeCell ref="E15:G15"/>
    <mergeCell ref="H15:J15"/>
    <mergeCell ref="K15:N15"/>
    <mergeCell ref="K22:N22"/>
    <mergeCell ref="E23:G23"/>
    <mergeCell ref="H23:J23"/>
    <mergeCell ref="K23:N23"/>
    <mergeCell ref="B24:S24"/>
    <mergeCell ref="D25:N25"/>
    <mergeCell ref="R25:S25"/>
    <mergeCell ref="P20:Q20"/>
    <mergeCell ref="B21:B23"/>
    <mergeCell ref="C21:D23"/>
    <mergeCell ref="E21:G21"/>
    <mergeCell ref="H21:J21"/>
    <mergeCell ref="K21:N21"/>
    <mergeCell ref="O21:O23"/>
    <mergeCell ref="P21:Q23"/>
    <mergeCell ref="E22:G22"/>
    <mergeCell ref="H22:J22"/>
    <mergeCell ref="R29:S29"/>
    <mergeCell ref="D30:N30"/>
    <mergeCell ref="R30:S30"/>
    <mergeCell ref="D31:N31"/>
    <mergeCell ref="R31:S31"/>
    <mergeCell ref="D32:N32"/>
    <mergeCell ref="R32:S32"/>
    <mergeCell ref="B26:B42"/>
    <mergeCell ref="D26:N26"/>
    <mergeCell ref="P26:P42"/>
    <mergeCell ref="Q26:Q42"/>
    <mergeCell ref="R26:S26"/>
    <mergeCell ref="D27:N27"/>
    <mergeCell ref="R27:S27"/>
    <mergeCell ref="D28:N28"/>
    <mergeCell ref="R28:S28"/>
    <mergeCell ref="D29:N29"/>
    <mergeCell ref="D36:N36"/>
    <mergeCell ref="R36:S36"/>
    <mergeCell ref="D37:N37"/>
    <mergeCell ref="R37:S37"/>
    <mergeCell ref="D38:N38"/>
    <mergeCell ref="R38:S38"/>
    <mergeCell ref="D33:N33"/>
    <mergeCell ref="R33:S33"/>
    <mergeCell ref="D34:N34"/>
    <mergeCell ref="R34:S34"/>
    <mergeCell ref="D35:N35"/>
    <mergeCell ref="R35:S35"/>
    <mergeCell ref="D39:N39"/>
    <mergeCell ref="R39:S39"/>
    <mergeCell ref="D40:N40"/>
    <mergeCell ref="R40:S40"/>
    <mergeCell ref="D41:E42"/>
    <mergeCell ref="F41:K41"/>
    <mergeCell ref="L41:L42"/>
    <mergeCell ref="M41:N41"/>
    <mergeCell ref="R41:S41"/>
    <mergeCell ref="F42:K42"/>
    <mergeCell ref="M42:N42"/>
    <mergeCell ref="R42:S42"/>
    <mergeCell ref="B43:B51"/>
    <mergeCell ref="D43:E43"/>
    <mergeCell ref="F43:N43"/>
    <mergeCell ref="P43:P51"/>
    <mergeCell ref="Q43:Q51"/>
    <mergeCell ref="R43:S43"/>
    <mergeCell ref="D44:N44"/>
    <mergeCell ref="R44:S44"/>
    <mergeCell ref="D48:N48"/>
    <mergeCell ref="R48:S48"/>
    <mergeCell ref="D49:N49"/>
    <mergeCell ref="R49:S49"/>
    <mergeCell ref="D50:N50"/>
    <mergeCell ref="R50:S50"/>
    <mergeCell ref="D45:N45"/>
    <mergeCell ref="R45:S45"/>
    <mergeCell ref="D46:N46"/>
    <mergeCell ref="R46:S46"/>
    <mergeCell ref="D47:N47"/>
    <mergeCell ref="R47:S47"/>
    <mergeCell ref="D51:N51"/>
    <mergeCell ref="R51:S51"/>
    <mergeCell ref="B52:B77"/>
    <mergeCell ref="D52:N52"/>
    <mergeCell ref="P52:P77"/>
    <mergeCell ref="Q52:Q77"/>
    <mergeCell ref="R52:S52"/>
    <mergeCell ref="D53:N53"/>
    <mergeCell ref="R53:S53"/>
    <mergeCell ref="C54:C56"/>
    <mergeCell ref="R55:S55"/>
    <mergeCell ref="F56:G56"/>
    <mergeCell ref="H56:I56"/>
    <mergeCell ref="J56:K56"/>
    <mergeCell ref="L56:N56"/>
    <mergeCell ref="R56:S56"/>
    <mergeCell ref="D54:E56"/>
    <mergeCell ref="F54:G54"/>
    <mergeCell ref="H54:I54"/>
    <mergeCell ref="J54:K54"/>
    <mergeCell ref="L54:N54"/>
    <mergeCell ref="R54:S54"/>
    <mergeCell ref="F55:G55"/>
    <mergeCell ref="H55:I55"/>
    <mergeCell ref="J55:K55"/>
    <mergeCell ref="L55:N55"/>
    <mergeCell ref="R57:S57"/>
    <mergeCell ref="F58:G58"/>
    <mergeCell ref="H58:I58"/>
    <mergeCell ref="J58:K58"/>
    <mergeCell ref="L58:N58"/>
    <mergeCell ref="R58:S58"/>
    <mergeCell ref="C57:C59"/>
    <mergeCell ref="D57:E59"/>
    <mergeCell ref="F57:G57"/>
    <mergeCell ref="H57:I57"/>
    <mergeCell ref="J57:K57"/>
    <mergeCell ref="L57:N57"/>
    <mergeCell ref="F59:G59"/>
    <mergeCell ref="H59:I59"/>
    <mergeCell ref="J59:K59"/>
    <mergeCell ref="L59:N59"/>
    <mergeCell ref="C60:C62"/>
    <mergeCell ref="D60:E62"/>
    <mergeCell ref="F60:G60"/>
    <mergeCell ref="H60:I60"/>
    <mergeCell ref="J60:K60"/>
    <mergeCell ref="L60:N60"/>
    <mergeCell ref="R60:S60"/>
    <mergeCell ref="F61:G61"/>
    <mergeCell ref="H61:I61"/>
    <mergeCell ref="J61:K61"/>
    <mergeCell ref="L61:N61"/>
    <mergeCell ref="R61:S61"/>
    <mergeCell ref="F62:G62"/>
    <mergeCell ref="H62:I62"/>
    <mergeCell ref="J62:K62"/>
    <mergeCell ref="L62:N62"/>
    <mergeCell ref="R62:S62"/>
    <mergeCell ref="R59:S59"/>
    <mergeCell ref="D66:G66"/>
    <mergeCell ref="H66:N66"/>
    <mergeCell ref="R66:S66"/>
    <mergeCell ref="D67:G67"/>
    <mergeCell ref="H67:N67"/>
    <mergeCell ref="R67:S67"/>
    <mergeCell ref="D63:G63"/>
    <mergeCell ref="H63:N63"/>
    <mergeCell ref="R63:S63"/>
    <mergeCell ref="D64:G64"/>
    <mergeCell ref="R64:S64"/>
    <mergeCell ref="D65:E65"/>
    <mergeCell ref="F65:N65"/>
    <mergeCell ref="R65:S65"/>
    <mergeCell ref="D73:G73"/>
    <mergeCell ref="H73:N73"/>
    <mergeCell ref="R73:S73"/>
    <mergeCell ref="D74:G74"/>
    <mergeCell ref="H74:N74"/>
    <mergeCell ref="R74:S74"/>
    <mergeCell ref="C68:C71"/>
    <mergeCell ref="D68:N68"/>
    <mergeCell ref="O68:O71"/>
    <mergeCell ref="R68:S71"/>
    <mergeCell ref="D72:G72"/>
    <mergeCell ref="H72:N72"/>
    <mergeCell ref="R72:S72"/>
    <mergeCell ref="D77:G77"/>
    <mergeCell ref="H77:N77"/>
    <mergeCell ref="R77:S77"/>
    <mergeCell ref="B78:S78"/>
    <mergeCell ref="D79:G79"/>
    <mergeCell ref="H79:N79"/>
    <mergeCell ref="R79:S79"/>
    <mergeCell ref="D75:G75"/>
    <mergeCell ref="H75:N75"/>
    <mergeCell ref="R75:S75"/>
    <mergeCell ref="D76:G76"/>
    <mergeCell ref="H76:N76"/>
    <mergeCell ref="R76:S76"/>
    <mergeCell ref="R82:S82"/>
    <mergeCell ref="B83:S83"/>
    <mergeCell ref="B84:B86"/>
    <mergeCell ref="D84:G84"/>
    <mergeCell ref="H84:N84"/>
    <mergeCell ref="P84:P86"/>
    <mergeCell ref="Q84:Q86"/>
    <mergeCell ref="R84:S84"/>
    <mergeCell ref="D85:G85"/>
    <mergeCell ref="H85:N85"/>
    <mergeCell ref="B80:B82"/>
    <mergeCell ref="D80:G81"/>
    <mergeCell ref="H80:N80"/>
    <mergeCell ref="P80:P82"/>
    <mergeCell ref="Q80:Q82"/>
    <mergeCell ref="R80:S80"/>
    <mergeCell ref="H81:N81"/>
    <mergeCell ref="R81:S81"/>
    <mergeCell ref="D82:G82"/>
    <mergeCell ref="H82:N82"/>
    <mergeCell ref="R85:S85"/>
    <mergeCell ref="D86:G86"/>
    <mergeCell ref="H86:N86"/>
    <mergeCell ref="R86:S86"/>
    <mergeCell ref="B87:S87"/>
    <mergeCell ref="B88:B89"/>
    <mergeCell ref="D88:G88"/>
    <mergeCell ref="H88:N88"/>
    <mergeCell ref="P88:P89"/>
    <mergeCell ref="Q88:Q89"/>
    <mergeCell ref="C93:G93"/>
    <mergeCell ref="H93:M93"/>
    <mergeCell ref="N93:O93"/>
    <mergeCell ref="R93:S93"/>
    <mergeCell ref="C94:G94"/>
    <mergeCell ref="H94:M94"/>
    <mergeCell ref="N94:O94"/>
    <mergeCell ref="R94:S94"/>
    <mergeCell ref="R88:S88"/>
    <mergeCell ref="D89:G89"/>
    <mergeCell ref="H89:N89"/>
    <mergeCell ref="R89:S89"/>
    <mergeCell ref="B90:S91"/>
    <mergeCell ref="B92:S92"/>
    <mergeCell ref="C97:G97"/>
    <mergeCell ref="H97:M97"/>
    <mergeCell ref="N97:O97"/>
    <mergeCell ref="R97:S97"/>
    <mergeCell ref="C98:G98"/>
    <mergeCell ref="H98:M98"/>
    <mergeCell ref="N98:O98"/>
    <mergeCell ref="R98:S98"/>
    <mergeCell ref="C95:G95"/>
    <mergeCell ref="H95:M95"/>
    <mergeCell ref="N95:O95"/>
    <mergeCell ref="R95:S95"/>
    <mergeCell ref="C96:G96"/>
    <mergeCell ref="H96:M96"/>
    <mergeCell ref="N96:O96"/>
    <mergeCell ref="R96:S96"/>
  </mergeCells>
  <phoneticPr fontId="2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42" orientation="portrait" r:id="rId1"/>
  <headerFooter>
    <oddFooter>&amp;LF803-02(Rev.3)&amp;CTentech Inc&amp;RA4(297 X 210 mm)</oddFooter>
  </headerFooter>
  <rowBreaks count="1" manualBreakCount="1">
    <brk id="51" min="1" max="1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5"/>
  <sheetViews>
    <sheetView showGridLines="0" view="pageBreakPreview" zoomScale="70" zoomScaleNormal="40" zoomScaleSheetLayoutView="70" workbookViewId="0">
      <selection activeCell="I12" sqref="I12:L12"/>
    </sheetView>
  </sheetViews>
  <sheetFormatPr defaultColWidth="8.75" defaultRowHeight="16.5"/>
  <cols>
    <col min="1" max="1" width="8.75" style="25"/>
    <col min="2" max="2" width="5.75" style="24" customWidth="1"/>
    <col min="3" max="3" width="6" style="24" customWidth="1"/>
    <col min="4" max="4" width="9.75" style="24" customWidth="1"/>
    <col min="5" max="7" width="9.25" style="24" customWidth="1"/>
    <col min="8" max="10" width="9.125" style="24" customWidth="1"/>
    <col min="11" max="11" width="9.75" style="24" customWidth="1"/>
    <col min="12" max="13" width="10.75" style="25" customWidth="1"/>
    <col min="14" max="14" width="8.75" style="25" customWidth="1"/>
    <col min="15" max="16" width="9.75" style="25" customWidth="1"/>
    <col min="17" max="18" width="8.75" style="25" customWidth="1"/>
    <col min="19" max="19" width="7.375" style="25" customWidth="1"/>
    <col min="20" max="16384" width="8.75" style="25"/>
  </cols>
  <sheetData>
    <row r="2" spans="2:19" ht="51.6" customHeight="1">
      <c r="B2" s="2574" t="s">
        <v>26</v>
      </c>
      <c r="C2" s="2574"/>
      <c r="D2" s="2574"/>
      <c r="E2" s="2574"/>
      <c r="F2" s="2574"/>
      <c r="G2" s="2574"/>
      <c r="H2" s="2574"/>
      <c r="I2" s="2574"/>
      <c r="J2" s="2574"/>
      <c r="K2" s="2574"/>
      <c r="L2" s="2574"/>
      <c r="M2" s="2574"/>
      <c r="N2" s="2574"/>
      <c r="O2" s="2574"/>
      <c r="P2" s="2574"/>
      <c r="Q2" s="2574"/>
      <c r="R2" s="2574"/>
      <c r="S2" s="2574"/>
    </row>
    <row r="3" spans="2:19" s="28" customFormat="1" ht="30" customHeight="1" thickBot="1">
      <c r="B3" s="2597" t="s">
        <v>571</v>
      </c>
      <c r="C3" s="2597"/>
      <c r="D3" s="2597"/>
      <c r="E3" s="2597"/>
      <c r="F3" s="2597"/>
      <c r="G3" s="2597"/>
      <c r="H3" s="2597"/>
      <c r="I3" s="2597"/>
      <c r="J3" s="2597"/>
      <c r="K3" s="2597"/>
      <c r="L3" s="2597"/>
      <c r="M3" s="2597"/>
      <c r="N3" s="2597"/>
      <c r="O3" s="2597"/>
      <c r="P3" s="2597"/>
      <c r="Q3" s="2597"/>
      <c r="R3" s="2597"/>
      <c r="S3" s="2597"/>
    </row>
    <row r="4" spans="2:19" s="28" customFormat="1" ht="30" customHeight="1">
      <c r="B4" s="32" t="s">
        <v>82</v>
      </c>
      <c r="C4" s="2556" t="s">
        <v>173</v>
      </c>
      <c r="D4" s="2557"/>
      <c r="E4" s="2558" t="s">
        <v>168</v>
      </c>
      <c r="F4" s="2559"/>
      <c r="G4" s="2560"/>
      <c r="H4" s="2561" t="s">
        <v>167</v>
      </c>
      <c r="I4" s="2559"/>
      <c r="J4" s="2560"/>
      <c r="K4" s="2561" t="s">
        <v>171</v>
      </c>
      <c r="L4" s="2560"/>
      <c r="M4" s="2558" t="s">
        <v>172</v>
      </c>
      <c r="N4" s="2560"/>
      <c r="O4" s="36" t="s">
        <v>13</v>
      </c>
      <c r="P4" s="2556" t="s">
        <v>101</v>
      </c>
      <c r="Q4" s="2557"/>
      <c r="R4" s="2562" t="s">
        <v>15</v>
      </c>
      <c r="S4" s="2563"/>
    </row>
    <row r="5" spans="2:19" ht="30" customHeight="1">
      <c r="B5" s="2388" t="s">
        <v>131</v>
      </c>
      <c r="C5" s="2534"/>
      <c r="D5" s="2535"/>
      <c r="E5" s="2546" t="s">
        <v>175</v>
      </c>
      <c r="F5" s="2547"/>
      <c r="G5" s="2548"/>
      <c r="H5" s="2546" t="s">
        <v>177</v>
      </c>
      <c r="I5" s="2547"/>
      <c r="J5" s="2548"/>
      <c r="K5" s="2593"/>
      <c r="L5" s="2594"/>
      <c r="M5" s="2595"/>
      <c r="N5" s="2596"/>
      <c r="O5" s="2549"/>
      <c r="P5" s="2534"/>
      <c r="Q5" s="2535"/>
      <c r="R5" s="55"/>
      <c r="S5" s="56"/>
    </row>
    <row r="6" spans="2:19" ht="30" customHeight="1">
      <c r="B6" s="2389"/>
      <c r="C6" s="2509"/>
      <c r="D6" s="2510"/>
      <c r="E6" s="2542" t="s">
        <v>176</v>
      </c>
      <c r="F6" s="2543"/>
      <c r="G6" s="2544"/>
      <c r="H6" s="2539" t="s">
        <v>178</v>
      </c>
      <c r="I6" s="2540"/>
      <c r="J6" s="2541"/>
      <c r="K6" s="2600"/>
      <c r="L6" s="2601"/>
      <c r="M6" s="2604"/>
      <c r="N6" s="2599"/>
      <c r="O6" s="2520"/>
      <c r="P6" s="2509"/>
      <c r="Q6" s="2510"/>
      <c r="R6" s="53"/>
      <c r="S6" s="54"/>
    </row>
    <row r="7" spans="2:19" ht="30" customHeight="1">
      <c r="B7" s="2389"/>
      <c r="C7" s="2509"/>
      <c r="D7" s="2510"/>
      <c r="E7" s="2542" t="s">
        <v>179</v>
      </c>
      <c r="F7" s="2543"/>
      <c r="G7" s="2544"/>
      <c r="H7" s="2539" t="s">
        <v>180</v>
      </c>
      <c r="I7" s="2540"/>
      <c r="J7" s="2541"/>
      <c r="K7" s="2531"/>
      <c r="L7" s="2533"/>
      <c r="M7" s="2605"/>
      <c r="N7" s="2606"/>
      <c r="O7" s="2520"/>
      <c r="P7" s="2509"/>
      <c r="Q7" s="2510"/>
      <c r="R7" s="53"/>
      <c r="S7" s="54"/>
    </row>
    <row r="8" spans="2:19" ht="35.25" customHeight="1">
      <c r="B8" s="2389"/>
      <c r="C8" s="2509"/>
      <c r="D8" s="2510"/>
      <c r="E8" s="2542" t="s">
        <v>708</v>
      </c>
      <c r="F8" s="2543"/>
      <c r="G8" s="2544"/>
      <c r="H8" s="2539" t="s">
        <v>707</v>
      </c>
      <c r="I8" s="2540"/>
      <c r="J8" s="2541"/>
      <c r="K8" s="2600"/>
      <c r="L8" s="2601"/>
      <c r="M8" s="2604"/>
      <c r="N8" s="2599"/>
      <c r="O8" s="2520"/>
      <c r="P8" s="2509"/>
      <c r="Q8" s="2510"/>
      <c r="R8" s="53"/>
      <c r="S8" s="54"/>
    </row>
    <row r="9" spans="2:19" ht="30" customHeight="1">
      <c r="B9" s="2389"/>
      <c r="C9" s="2509"/>
      <c r="D9" s="2510"/>
      <c r="E9" s="2528" t="s">
        <v>183</v>
      </c>
      <c r="F9" s="2529"/>
      <c r="G9" s="2530"/>
      <c r="H9" s="2528" t="s">
        <v>184</v>
      </c>
      <c r="I9" s="2529"/>
      <c r="J9" s="2530"/>
      <c r="K9" s="2598"/>
      <c r="L9" s="2599"/>
      <c r="M9" s="2600"/>
      <c r="N9" s="2601"/>
      <c r="O9" s="2520"/>
      <c r="P9" s="2509"/>
      <c r="Q9" s="2510"/>
      <c r="R9" s="53"/>
      <c r="S9" s="54"/>
    </row>
    <row r="10" spans="2:19" ht="30" customHeight="1">
      <c r="B10" s="2390"/>
      <c r="C10" s="2511"/>
      <c r="D10" s="2512"/>
      <c r="E10" s="2522" t="s">
        <v>185</v>
      </c>
      <c r="F10" s="2523"/>
      <c r="G10" s="2524"/>
      <c r="H10" s="2522" t="s">
        <v>186</v>
      </c>
      <c r="I10" s="2523"/>
      <c r="J10" s="2524"/>
      <c r="K10" s="2612"/>
      <c r="L10" s="2608"/>
      <c r="M10" s="2609"/>
      <c r="N10" s="2610"/>
      <c r="O10" s="2521"/>
      <c r="P10" s="2511"/>
      <c r="Q10" s="2512"/>
      <c r="R10" s="68"/>
      <c r="S10" s="69"/>
    </row>
    <row r="11" spans="2:19" ht="30" customHeight="1">
      <c r="B11" s="2388" t="s">
        <v>132</v>
      </c>
      <c r="C11" s="2534"/>
      <c r="D11" s="2535"/>
      <c r="E11" s="2546" t="s">
        <v>187</v>
      </c>
      <c r="F11" s="2547"/>
      <c r="G11" s="2548"/>
      <c r="H11" s="2546" t="s">
        <v>188</v>
      </c>
      <c r="I11" s="2547"/>
      <c r="J11" s="2548"/>
      <c r="K11" s="2602"/>
      <c r="L11" s="2596"/>
      <c r="M11" s="2603"/>
      <c r="N11" s="2594"/>
      <c r="O11" s="2549"/>
      <c r="P11" s="2534"/>
      <c r="Q11" s="2535"/>
      <c r="R11" s="55"/>
      <c r="S11" s="56"/>
    </row>
    <row r="12" spans="2:19" ht="30" customHeight="1">
      <c r="B12" s="2389"/>
      <c r="C12" s="2509"/>
      <c r="D12" s="2510"/>
      <c r="E12" s="2542" t="s">
        <v>181</v>
      </c>
      <c r="F12" s="2543"/>
      <c r="G12" s="2544"/>
      <c r="H12" s="2539" t="s">
        <v>182</v>
      </c>
      <c r="I12" s="2540"/>
      <c r="J12" s="2541"/>
      <c r="K12" s="2600"/>
      <c r="L12" s="2601"/>
      <c r="M12" s="2611"/>
      <c r="N12" s="2601"/>
      <c r="O12" s="2520"/>
      <c r="P12" s="2509"/>
      <c r="Q12" s="2510"/>
      <c r="R12" s="53"/>
      <c r="S12" s="54"/>
    </row>
    <row r="13" spans="2:19" ht="30" customHeight="1">
      <c r="B13" s="2390"/>
      <c r="C13" s="2511"/>
      <c r="D13" s="2512"/>
      <c r="E13" s="2522" t="s">
        <v>190</v>
      </c>
      <c r="F13" s="2523"/>
      <c r="G13" s="2524"/>
      <c r="H13" s="2522" t="s">
        <v>191</v>
      </c>
      <c r="I13" s="2523"/>
      <c r="J13" s="2524"/>
      <c r="K13" s="2607"/>
      <c r="L13" s="2608"/>
      <c r="M13" s="2609"/>
      <c r="N13" s="2610"/>
      <c r="O13" s="2521"/>
      <c r="P13" s="2511"/>
      <c r="Q13" s="2512"/>
      <c r="R13" s="68"/>
      <c r="S13" s="69"/>
    </row>
    <row r="14" spans="2:19" ht="30" customHeight="1">
      <c r="B14" s="2613" t="s">
        <v>394</v>
      </c>
      <c r="C14" s="2614"/>
      <c r="D14" s="2614"/>
      <c r="E14" s="2614"/>
      <c r="F14" s="2614"/>
      <c r="G14" s="2614"/>
      <c r="H14" s="2614"/>
      <c r="I14" s="2614"/>
      <c r="J14" s="2614"/>
      <c r="K14" s="2614"/>
      <c r="L14" s="2614"/>
      <c r="M14" s="2614"/>
      <c r="N14" s="2614"/>
      <c r="O14" s="2614"/>
      <c r="P14" s="2614"/>
      <c r="Q14" s="2614"/>
      <c r="R14" s="2614"/>
      <c r="S14" s="2615"/>
    </row>
    <row r="15" spans="2:19" s="59" customFormat="1" ht="24.95" customHeight="1">
      <c r="B15" s="61" t="s">
        <v>79</v>
      </c>
      <c r="C15" s="62" t="s">
        <v>28</v>
      </c>
      <c r="D15" s="2371" t="s">
        <v>80</v>
      </c>
      <c r="E15" s="2372"/>
      <c r="F15" s="2372"/>
      <c r="G15" s="2372"/>
      <c r="H15" s="2372"/>
      <c r="I15" s="2372"/>
      <c r="J15" s="2372"/>
      <c r="K15" s="2372"/>
      <c r="L15" s="2372"/>
      <c r="M15" s="2372"/>
      <c r="N15" s="2373"/>
      <c r="O15" s="63" t="s">
        <v>98</v>
      </c>
      <c r="P15" s="62" t="s">
        <v>100</v>
      </c>
      <c r="Q15" s="63" t="s">
        <v>102</v>
      </c>
      <c r="R15" s="2420" t="s">
        <v>76</v>
      </c>
      <c r="S15" s="2421"/>
    </row>
    <row r="16" spans="2:19" ht="24.95" customHeight="1">
      <c r="B16" s="2616" t="s">
        <v>375</v>
      </c>
      <c r="C16" s="71">
        <v>1</v>
      </c>
      <c r="D16" s="2484" t="s">
        <v>203</v>
      </c>
      <c r="E16" s="2485"/>
      <c r="F16" s="2485"/>
      <c r="G16" s="2485"/>
      <c r="H16" s="2485"/>
      <c r="I16" s="2485"/>
      <c r="J16" s="2485"/>
      <c r="K16" s="2485"/>
      <c r="L16" s="2485"/>
      <c r="M16" s="2485"/>
      <c r="N16" s="2486"/>
      <c r="O16" s="72"/>
      <c r="P16" s="2620"/>
      <c r="Q16" s="2620"/>
      <c r="R16" s="2487"/>
      <c r="S16" s="2488"/>
    </row>
    <row r="17" spans="2:19" ht="24.95" customHeight="1">
      <c r="B17" s="2617"/>
      <c r="C17" s="41">
        <v>2</v>
      </c>
      <c r="D17" s="2422" t="s">
        <v>204</v>
      </c>
      <c r="E17" s="2423"/>
      <c r="F17" s="2423"/>
      <c r="G17" s="2423"/>
      <c r="H17" s="2423"/>
      <c r="I17" s="2423"/>
      <c r="J17" s="2423"/>
      <c r="K17" s="2423"/>
      <c r="L17" s="2423"/>
      <c r="M17" s="2423"/>
      <c r="N17" s="2424"/>
      <c r="O17" s="38"/>
      <c r="P17" s="2621"/>
      <c r="Q17" s="2621"/>
      <c r="R17" s="2377"/>
      <c r="S17" s="2378"/>
    </row>
    <row r="18" spans="2:19" ht="24.95" customHeight="1">
      <c r="B18" s="2617"/>
      <c r="C18" s="41">
        <v>3</v>
      </c>
      <c r="D18" s="2480" t="s">
        <v>205</v>
      </c>
      <c r="E18" s="2489"/>
      <c r="F18" s="2489"/>
      <c r="G18" s="2489"/>
      <c r="H18" s="2489"/>
      <c r="I18" s="2489"/>
      <c r="J18" s="2489"/>
      <c r="K18" s="2489"/>
      <c r="L18" s="2489"/>
      <c r="M18" s="2489"/>
      <c r="N18" s="2490"/>
      <c r="O18" s="38"/>
      <c r="P18" s="2621"/>
      <c r="Q18" s="2621"/>
      <c r="R18" s="2377"/>
      <c r="S18" s="2378"/>
    </row>
    <row r="19" spans="2:19" ht="24.95" customHeight="1">
      <c r="B19" s="2617"/>
      <c r="C19" s="41">
        <v>4</v>
      </c>
      <c r="D19" s="2480" t="s">
        <v>206</v>
      </c>
      <c r="E19" s="2489"/>
      <c r="F19" s="2489"/>
      <c r="G19" s="2489"/>
      <c r="H19" s="2489"/>
      <c r="I19" s="2489"/>
      <c r="J19" s="2489"/>
      <c r="K19" s="2489"/>
      <c r="L19" s="2489"/>
      <c r="M19" s="2489"/>
      <c r="N19" s="2490"/>
      <c r="O19" s="38"/>
      <c r="P19" s="2621"/>
      <c r="Q19" s="2621"/>
      <c r="R19" s="2377"/>
      <c r="S19" s="2378"/>
    </row>
    <row r="20" spans="2:19" ht="24.95" customHeight="1">
      <c r="B20" s="2617"/>
      <c r="C20" s="41">
        <v>5</v>
      </c>
      <c r="D20" s="2382" t="s">
        <v>207</v>
      </c>
      <c r="E20" s="2383"/>
      <c r="F20" s="2383"/>
      <c r="G20" s="2383"/>
      <c r="H20" s="2383"/>
      <c r="I20" s="2383"/>
      <c r="J20" s="2383"/>
      <c r="K20" s="2383"/>
      <c r="L20" s="2383"/>
      <c r="M20" s="2383"/>
      <c r="N20" s="2384"/>
      <c r="O20" s="38"/>
      <c r="P20" s="2621"/>
      <c r="Q20" s="2621"/>
      <c r="R20" s="2377"/>
      <c r="S20" s="2378"/>
    </row>
    <row r="21" spans="2:19" ht="24.95" customHeight="1">
      <c r="B21" s="2617"/>
      <c r="C21" s="78">
        <v>6</v>
      </c>
      <c r="D21" s="2422" t="s">
        <v>208</v>
      </c>
      <c r="E21" s="2423"/>
      <c r="F21" s="2423"/>
      <c r="G21" s="2423"/>
      <c r="H21" s="2423"/>
      <c r="I21" s="2423"/>
      <c r="J21" s="2423"/>
      <c r="K21" s="2423"/>
      <c r="L21" s="2423"/>
      <c r="M21" s="2423"/>
      <c r="N21" s="2424"/>
      <c r="O21" s="38"/>
      <c r="P21" s="2621"/>
      <c r="Q21" s="2621"/>
      <c r="R21" s="2377"/>
      <c r="S21" s="2378"/>
    </row>
    <row r="22" spans="2:19" ht="24.95" customHeight="1">
      <c r="B22" s="2618"/>
      <c r="C22" s="78">
        <v>7</v>
      </c>
      <c r="D22" s="2382" t="s">
        <v>209</v>
      </c>
      <c r="E22" s="2383"/>
      <c r="F22" s="2383"/>
      <c r="G22" s="2383"/>
      <c r="H22" s="2383"/>
      <c r="I22" s="2383"/>
      <c r="J22" s="2383"/>
      <c r="K22" s="2383"/>
      <c r="L22" s="2383"/>
      <c r="M22" s="2383"/>
      <c r="N22" s="2384"/>
      <c r="O22" s="70"/>
      <c r="P22" s="2621"/>
      <c r="Q22" s="2621"/>
      <c r="R22" s="245"/>
      <c r="S22" s="246"/>
    </row>
    <row r="23" spans="2:19" ht="24.95" customHeight="1">
      <c r="B23" s="2619"/>
      <c r="C23" s="77">
        <v>8</v>
      </c>
      <c r="D23" s="2471" t="s">
        <v>586</v>
      </c>
      <c r="E23" s="2623"/>
      <c r="F23" s="2623"/>
      <c r="G23" s="2623"/>
      <c r="H23" s="2623"/>
      <c r="I23" s="2623"/>
      <c r="J23" s="2623"/>
      <c r="K23" s="2623"/>
      <c r="L23" s="2623"/>
      <c r="M23" s="2623"/>
      <c r="N23" s="2624"/>
      <c r="O23" s="39"/>
      <c r="P23" s="2622"/>
      <c r="Q23" s="2622"/>
      <c r="R23" s="2458"/>
      <c r="S23" s="2479"/>
    </row>
    <row r="24" spans="2:19" ht="30" customHeight="1">
      <c r="B24" s="2613" t="s">
        <v>373</v>
      </c>
      <c r="C24" s="2614"/>
      <c r="D24" s="2614"/>
      <c r="E24" s="2614"/>
      <c r="F24" s="2614"/>
      <c r="G24" s="2614"/>
      <c r="H24" s="2614"/>
      <c r="I24" s="2614"/>
      <c r="J24" s="2614"/>
      <c r="K24" s="2614"/>
      <c r="L24" s="2614"/>
      <c r="M24" s="2614"/>
      <c r="N24" s="2614"/>
      <c r="O24" s="2614"/>
      <c r="P24" s="2614"/>
      <c r="Q24" s="2614"/>
      <c r="R24" s="2614"/>
      <c r="S24" s="2615"/>
    </row>
    <row r="25" spans="2:19" s="59" customFormat="1" ht="24.95" customHeight="1">
      <c r="B25" s="61" t="s">
        <v>9</v>
      </c>
      <c r="C25" s="62" t="s">
        <v>28</v>
      </c>
      <c r="D25" s="2371" t="s">
        <v>80</v>
      </c>
      <c r="E25" s="2372"/>
      <c r="F25" s="2372"/>
      <c r="G25" s="2372"/>
      <c r="H25" s="2372"/>
      <c r="I25" s="2372"/>
      <c r="J25" s="2372"/>
      <c r="K25" s="2372"/>
      <c r="L25" s="2372"/>
      <c r="M25" s="2372"/>
      <c r="N25" s="2373"/>
      <c r="O25" s="63" t="s">
        <v>98</v>
      </c>
      <c r="P25" s="62" t="s">
        <v>100</v>
      </c>
      <c r="Q25" s="63" t="s">
        <v>101</v>
      </c>
      <c r="R25" s="2420" t="s">
        <v>76</v>
      </c>
      <c r="S25" s="2421"/>
    </row>
    <row r="26" spans="2:19" ht="24.95" customHeight="1">
      <c r="B26" s="2616" t="s">
        <v>376</v>
      </c>
      <c r="C26" s="71">
        <v>1</v>
      </c>
      <c r="D26" s="2468" t="s">
        <v>210</v>
      </c>
      <c r="E26" s="2397"/>
      <c r="F26" s="2397"/>
      <c r="G26" s="2397"/>
      <c r="H26" s="2397"/>
      <c r="I26" s="2397"/>
      <c r="J26" s="2397"/>
      <c r="K26" s="2397"/>
      <c r="L26" s="2397"/>
      <c r="M26" s="2397"/>
      <c r="N26" s="2398"/>
      <c r="O26" s="72"/>
      <c r="P26" s="2625"/>
      <c r="Q26" s="2625"/>
      <c r="R26" s="2487"/>
      <c r="S26" s="2488"/>
    </row>
    <row r="27" spans="2:19" ht="24.95" customHeight="1">
      <c r="B27" s="2617"/>
      <c r="C27" s="52">
        <v>2</v>
      </c>
      <c r="D27" s="2382" t="s">
        <v>211</v>
      </c>
      <c r="E27" s="2383"/>
      <c r="F27" s="2383"/>
      <c r="G27" s="2383"/>
      <c r="H27" s="2383"/>
      <c r="I27" s="2383"/>
      <c r="J27" s="2383"/>
      <c r="K27" s="2383"/>
      <c r="L27" s="2383"/>
      <c r="M27" s="2383"/>
      <c r="N27" s="2384"/>
      <c r="O27" s="38"/>
      <c r="P27" s="2455"/>
      <c r="Q27" s="2455"/>
      <c r="R27" s="2377"/>
      <c r="S27" s="2378"/>
    </row>
    <row r="28" spans="2:19" ht="24.95" customHeight="1">
      <c r="B28" s="2617"/>
      <c r="C28" s="52">
        <v>3</v>
      </c>
      <c r="D28" s="2382" t="s">
        <v>212</v>
      </c>
      <c r="E28" s="2383"/>
      <c r="F28" s="2383"/>
      <c r="G28" s="2383"/>
      <c r="H28" s="2383"/>
      <c r="I28" s="2383"/>
      <c r="J28" s="2383"/>
      <c r="K28" s="2383"/>
      <c r="L28" s="2383"/>
      <c r="M28" s="2383"/>
      <c r="N28" s="2384"/>
      <c r="O28" s="38"/>
      <c r="P28" s="2455"/>
      <c r="Q28" s="2455"/>
      <c r="R28" s="2377"/>
      <c r="S28" s="2378"/>
    </row>
    <row r="29" spans="2:19" ht="24.95" customHeight="1">
      <c r="B29" s="2617"/>
      <c r="C29" s="52">
        <v>4</v>
      </c>
      <c r="D29" s="2382" t="s">
        <v>213</v>
      </c>
      <c r="E29" s="2383"/>
      <c r="F29" s="2383"/>
      <c r="G29" s="2383"/>
      <c r="H29" s="2383"/>
      <c r="I29" s="2383"/>
      <c r="J29" s="2383"/>
      <c r="K29" s="2383"/>
      <c r="L29" s="2383"/>
      <c r="M29" s="2383"/>
      <c r="N29" s="2384"/>
      <c r="O29" s="38"/>
      <c r="P29" s="2455"/>
      <c r="Q29" s="2455"/>
      <c r="R29" s="2377"/>
      <c r="S29" s="2378"/>
    </row>
    <row r="30" spans="2:19" ht="24.95" customHeight="1">
      <c r="B30" s="2617"/>
      <c r="C30" s="52">
        <v>5</v>
      </c>
      <c r="D30" s="2422" t="s">
        <v>214</v>
      </c>
      <c r="E30" s="2423"/>
      <c r="F30" s="2423"/>
      <c r="G30" s="2423"/>
      <c r="H30" s="2423"/>
      <c r="I30" s="2423"/>
      <c r="J30" s="2423"/>
      <c r="K30" s="2423"/>
      <c r="L30" s="2423"/>
      <c r="M30" s="2423"/>
      <c r="N30" s="2424"/>
      <c r="O30" s="38"/>
      <c r="P30" s="2455"/>
      <c r="Q30" s="2455"/>
      <c r="R30" s="2377"/>
      <c r="S30" s="2378"/>
    </row>
    <row r="31" spans="2:19" ht="24.95" customHeight="1">
      <c r="B31" s="2617"/>
      <c r="C31" s="52">
        <v>6</v>
      </c>
      <c r="D31" s="2422" t="s">
        <v>215</v>
      </c>
      <c r="E31" s="2423"/>
      <c r="F31" s="2423"/>
      <c r="G31" s="2423"/>
      <c r="H31" s="2423"/>
      <c r="I31" s="2423"/>
      <c r="J31" s="2423"/>
      <c r="K31" s="2423"/>
      <c r="L31" s="2423"/>
      <c r="M31" s="2423"/>
      <c r="N31" s="2424"/>
      <c r="O31" s="38"/>
      <c r="P31" s="2455"/>
      <c r="Q31" s="2455"/>
      <c r="R31" s="2377"/>
      <c r="S31" s="2378"/>
    </row>
    <row r="32" spans="2:19" ht="24.95" customHeight="1">
      <c r="B32" s="2617"/>
      <c r="C32" s="52">
        <v>7</v>
      </c>
      <c r="D32" s="2422" t="s">
        <v>587</v>
      </c>
      <c r="E32" s="2423"/>
      <c r="F32" s="2423"/>
      <c r="G32" s="2423"/>
      <c r="H32" s="2423"/>
      <c r="I32" s="2423"/>
      <c r="J32" s="2423"/>
      <c r="K32" s="2423"/>
      <c r="L32" s="2423"/>
      <c r="M32" s="2423"/>
      <c r="N32" s="2424"/>
      <c r="O32" s="38"/>
      <c r="P32" s="2455"/>
      <c r="Q32" s="2455"/>
      <c r="R32" s="2377"/>
      <c r="S32" s="2378"/>
    </row>
    <row r="33" spans="2:19" ht="24.95" customHeight="1">
      <c r="B33" s="2617"/>
      <c r="C33" s="52">
        <v>8</v>
      </c>
      <c r="D33" s="2422" t="s">
        <v>216</v>
      </c>
      <c r="E33" s="2423"/>
      <c r="F33" s="2423"/>
      <c r="G33" s="2423"/>
      <c r="H33" s="2423"/>
      <c r="I33" s="2423"/>
      <c r="J33" s="2423"/>
      <c r="K33" s="2423"/>
      <c r="L33" s="2423"/>
      <c r="M33" s="2423"/>
      <c r="N33" s="2424"/>
      <c r="O33" s="38"/>
      <c r="P33" s="2455"/>
      <c r="Q33" s="2455"/>
      <c r="R33" s="2377"/>
      <c r="S33" s="2378"/>
    </row>
    <row r="34" spans="2:19" ht="24.95" customHeight="1">
      <c r="B34" s="2619"/>
      <c r="C34" s="31">
        <v>9</v>
      </c>
      <c r="D34" s="2404" t="s">
        <v>217</v>
      </c>
      <c r="E34" s="2405"/>
      <c r="F34" s="2405"/>
      <c r="G34" s="2405"/>
      <c r="H34" s="2405"/>
      <c r="I34" s="2405"/>
      <c r="J34" s="2405"/>
      <c r="K34" s="2405"/>
      <c r="L34" s="2405"/>
      <c r="M34" s="2405"/>
      <c r="N34" s="2406"/>
      <c r="O34" s="39"/>
      <c r="P34" s="2461"/>
      <c r="Q34" s="2461"/>
      <c r="R34" s="2458"/>
      <c r="S34" s="2479"/>
    </row>
    <row r="35" spans="2:19" ht="24.95" customHeight="1">
      <c r="B35" s="73"/>
      <c r="C35" s="74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27"/>
      <c r="P35" s="74"/>
      <c r="Q35" s="74"/>
      <c r="R35" s="74"/>
      <c r="S35" s="76"/>
    </row>
    <row r="36" spans="2:19" ht="40.35" customHeight="1">
      <c r="B36" s="2643" t="s">
        <v>223</v>
      </c>
      <c r="C36" s="2641"/>
      <c r="D36" s="2641"/>
      <c r="E36" s="2641" t="s">
        <v>118</v>
      </c>
      <c r="F36" s="2641"/>
      <c r="G36" s="2641"/>
      <c r="H36" s="2641" t="s">
        <v>220</v>
      </c>
      <c r="I36" s="2641"/>
      <c r="J36" s="2642"/>
      <c r="K36" s="2634" t="s">
        <v>221</v>
      </c>
      <c r="L36" s="2635"/>
      <c r="M36" s="2637" t="s">
        <v>222</v>
      </c>
      <c r="N36" s="2627"/>
      <c r="O36" s="2627"/>
      <c r="P36" s="2627"/>
      <c r="Q36" s="2627"/>
      <c r="R36" s="2627"/>
      <c r="S36" s="2628"/>
    </row>
    <row r="37" spans="2:19" ht="40.35" customHeight="1">
      <c r="B37" s="2644"/>
      <c r="C37" s="2632"/>
      <c r="D37" s="2632"/>
      <c r="E37" s="2632"/>
      <c r="F37" s="2632"/>
      <c r="G37" s="2632"/>
      <c r="H37" s="2632"/>
      <c r="I37" s="2632"/>
      <c r="J37" s="2633"/>
      <c r="K37" s="2636"/>
      <c r="L37" s="2457"/>
      <c r="M37" s="2638"/>
      <c r="N37" s="2639"/>
      <c r="O37" s="2639"/>
      <c r="P37" s="2639"/>
      <c r="Q37" s="2639"/>
      <c r="R37" s="2639"/>
      <c r="S37" s="2640"/>
    </row>
    <row r="38" spans="2:19" ht="40.15" customHeight="1">
      <c r="B38" s="2360" t="s">
        <v>124</v>
      </c>
      <c r="C38" s="2361"/>
      <c r="D38" s="2361"/>
      <c r="E38" s="2361"/>
      <c r="F38" s="2361"/>
      <c r="G38" s="2361"/>
      <c r="H38" s="2361"/>
      <c r="I38" s="2361"/>
      <c r="J38" s="2361"/>
      <c r="K38" s="2361"/>
      <c r="L38" s="2361"/>
      <c r="M38" s="2361"/>
      <c r="N38" s="2361"/>
      <c r="O38" s="2361"/>
      <c r="P38" s="2361"/>
      <c r="Q38" s="2361"/>
      <c r="R38" s="2361"/>
      <c r="S38" s="2362"/>
    </row>
    <row r="39" spans="2:19" s="60" customFormat="1" ht="40.15" customHeight="1">
      <c r="B39" s="61" t="s">
        <v>28</v>
      </c>
      <c r="C39" s="2371" t="s">
        <v>125</v>
      </c>
      <c r="D39" s="2372"/>
      <c r="E39" s="2372"/>
      <c r="F39" s="2372"/>
      <c r="G39" s="2373"/>
      <c r="H39" s="2374" t="s">
        <v>128</v>
      </c>
      <c r="I39" s="2374"/>
      <c r="J39" s="2374"/>
      <c r="K39" s="2374"/>
      <c r="L39" s="2374"/>
      <c r="M39" s="2375"/>
      <c r="N39" s="2374" t="s">
        <v>123</v>
      </c>
      <c r="O39" s="2375"/>
      <c r="P39" s="66" t="s">
        <v>129</v>
      </c>
      <c r="Q39" s="67" t="s">
        <v>126</v>
      </c>
      <c r="R39" s="2371" t="s">
        <v>127</v>
      </c>
      <c r="S39" s="2376"/>
    </row>
    <row r="40" spans="2:19" ht="40.15" customHeight="1">
      <c r="B40" s="33">
        <v>1</v>
      </c>
      <c r="C40" s="2345"/>
      <c r="D40" s="2346"/>
      <c r="E40" s="2346"/>
      <c r="F40" s="2346"/>
      <c r="G40" s="2347"/>
      <c r="H40" s="2348"/>
      <c r="I40" s="2348"/>
      <c r="J40" s="2348"/>
      <c r="K40" s="2348"/>
      <c r="L40" s="2348"/>
      <c r="M40" s="2349"/>
      <c r="N40" s="2348"/>
      <c r="O40" s="2349"/>
      <c r="P40" s="49"/>
      <c r="Q40" s="50"/>
      <c r="R40" s="2345"/>
      <c r="S40" s="2350"/>
    </row>
    <row r="41" spans="2:19" ht="40.15" customHeight="1">
      <c r="B41" s="34">
        <v>2</v>
      </c>
      <c r="C41" s="2334"/>
      <c r="D41" s="2335"/>
      <c r="E41" s="2335"/>
      <c r="F41" s="2335"/>
      <c r="G41" s="780"/>
      <c r="H41" s="2336"/>
      <c r="I41" s="2336"/>
      <c r="J41" s="2336"/>
      <c r="K41" s="2336"/>
      <c r="L41" s="2336"/>
      <c r="M41" s="2337"/>
      <c r="N41" s="2336"/>
      <c r="O41" s="2337"/>
      <c r="P41" s="45"/>
      <c r="Q41" s="46"/>
      <c r="R41" s="2334"/>
      <c r="S41" s="2338"/>
    </row>
    <row r="42" spans="2:19" ht="40.15" customHeight="1" thickBot="1">
      <c r="B42" s="35">
        <v>3</v>
      </c>
      <c r="C42" s="2339"/>
      <c r="D42" s="2340"/>
      <c r="E42" s="2340"/>
      <c r="F42" s="2340"/>
      <c r="G42" s="2341"/>
      <c r="H42" s="2342"/>
      <c r="I42" s="2342"/>
      <c r="J42" s="2342"/>
      <c r="K42" s="2342"/>
      <c r="L42" s="2342"/>
      <c r="M42" s="2343"/>
      <c r="N42" s="2342"/>
      <c r="O42" s="2343"/>
      <c r="P42" s="47"/>
      <c r="Q42" s="48"/>
      <c r="R42" s="2339"/>
      <c r="S42" s="2344"/>
    </row>
    <row r="43" spans="2:19" ht="24.95" customHeight="1">
      <c r="B43" s="2626" t="s">
        <v>218</v>
      </c>
      <c r="C43" s="2627"/>
      <c r="D43" s="2627"/>
      <c r="E43" s="2627"/>
      <c r="F43" s="2627"/>
      <c r="G43" s="2627"/>
      <c r="H43" s="2627"/>
      <c r="I43" s="2627"/>
      <c r="J43" s="2627"/>
      <c r="K43" s="2627"/>
      <c r="L43" s="2627"/>
      <c r="M43" s="2627"/>
      <c r="N43" s="2627"/>
      <c r="O43" s="2627"/>
      <c r="P43" s="2627"/>
      <c r="Q43" s="2627"/>
      <c r="R43" s="2627"/>
      <c r="S43" s="2628"/>
    </row>
    <row r="44" spans="2:19" ht="24.95" customHeight="1">
      <c r="B44" s="2357"/>
      <c r="C44" s="2358"/>
      <c r="D44" s="2358"/>
      <c r="E44" s="2358"/>
      <c r="F44" s="2358"/>
      <c r="G44" s="2358"/>
      <c r="H44" s="2358"/>
      <c r="I44" s="2358"/>
      <c r="J44" s="2358"/>
      <c r="K44" s="2358"/>
      <c r="L44" s="2358"/>
      <c r="M44" s="2358"/>
      <c r="N44" s="2358"/>
      <c r="O44" s="2358"/>
      <c r="P44" s="2358"/>
      <c r="Q44" s="2358"/>
      <c r="R44" s="2358"/>
      <c r="S44" s="2359"/>
    </row>
    <row r="45" spans="2:19" ht="24.95" customHeight="1" thickBot="1">
      <c r="B45" s="2629"/>
      <c r="C45" s="2630"/>
      <c r="D45" s="2630"/>
      <c r="E45" s="2630"/>
      <c r="F45" s="2630"/>
      <c r="G45" s="2630"/>
      <c r="H45" s="2630"/>
      <c r="I45" s="2630"/>
      <c r="J45" s="2630"/>
      <c r="K45" s="2630"/>
      <c r="L45" s="2630"/>
      <c r="M45" s="2630"/>
      <c r="N45" s="2630"/>
      <c r="O45" s="2630"/>
      <c r="P45" s="2630"/>
      <c r="Q45" s="2630"/>
      <c r="R45" s="2630"/>
      <c r="S45" s="2631"/>
    </row>
  </sheetData>
  <mergeCells count="125">
    <mergeCell ref="M36:S37"/>
    <mergeCell ref="C42:G42"/>
    <mergeCell ref="H42:M42"/>
    <mergeCell ref="N42:O42"/>
    <mergeCell ref="R42:S42"/>
    <mergeCell ref="H36:J36"/>
    <mergeCell ref="C41:G41"/>
    <mergeCell ref="H41:M41"/>
    <mergeCell ref="N41:O41"/>
    <mergeCell ref="R41:S41"/>
    <mergeCell ref="C40:G40"/>
    <mergeCell ref="H40:M40"/>
    <mergeCell ref="N40:O40"/>
    <mergeCell ref="R40:S40"/>
    <mergeCell ref="B38:S38"/>
    <mergeCell ref="C39:G39"/>
    <mergeCell ref="H39:M39"/>
    <mergeCell ref="N39:O39"/>
    <mergeCell ref="R39:S39"/>
    <mergeCell ref="E36:G36"/>
    <mergeCell ref="B36:D36"/>
    <mergeCell ref="B37:D37"/>
    <mergeCell ref="P11:Q13"/>
    <mergeCell ref="O11:O13"/>
    <mergeCell ref="C11:D13"/>
    <mergeCell ref="B11:B13"/>
    <mergeCell ref="P5:Q10"/>
    <mergeCell ref="O5:O10"/>
    <mergeCell ref="C5:D10"/>
    <mergeCell ref="B5:B10"/>
    <mergeCell ref="B43:S45"/>
    <mergeCell ref="E37:G37"/>
    <mergeCell ref="H37:J37"/>
    <mergeCell ref="K36:L36"/>
    <mergeCell ref="K37:L37"/>
    <mergeCell ref="D33:N33"/>
    <mergeCell ref="R33:S33"/>
    <mergeCell ref="D34:N34"/>
    <mergeCell ref="R34:S34"/>
    <mergeCell ref="R29:S29"/>
    <mergeCell ref="D30:N30"/>
    <mergeCell ref="R30:S30"/>
    <mergeCell ref="D31:N31"/>
    <mergeCell ref="R31:S31"/>
    <mergeCell ref="D32:N32"/>
    <mergeCell ref="R32:S32"/>
    <mergeCell ref="B26:B34"/>
    <mergeCell ref="D26:N26"/>
    <mergeCell ref="P26:P34"/>
    <mergeCell ref="Q26:Q34"/>
    <mergeCell ref="R26:S26"/>
    <mergeCell ref="D27:N27"/>
    <mergeCell ref="R27:S27"/>
    <mergeCell ref="D28:N28"/>
    <mergeCell ref="R28:S28"/>
    <mergeCell ref="D29:N29"/>
    <mergeCell ref="B24:S24"/>
    <mergeCell ref="D25:N25"/>
    <mergeCell ref="R25:S25"/>
    <mergeCell ref="R17:S17"/>
    <mergeCell ref="D18:N18"/>
    <mergeCell ref="R18:S18"/>
    <mergeCell ref="D19:N19"/>
    <mergeCell ref="R19:S19"/>
    <mergeCell ref="D20:N20"/>
    <mergeCell ref="R20:S20"/>
    <mergeCell ref="D22:N22"/>
    <mergeCell ref="B14:S14"/>
    <mergeCell ref="D15:N15"/>
    <mergeCell ref="R15:S15"/>
    <mergeCell ref="B16:B23"/>
    <mergeCell ref="D16:N16"/>
    <mergeCell ref="P16:P23"/>
    <mergeCell ref="Q16:Q23"/>
    <mergeCell ref="R16:S16"/>
    <mergeCell ref="D17:N17"/>
    <mergeCell ref="D21:N21"/>
    <mergeCell ref="R21:S21"/>
    <mergeCell ref="D23:N23"/>
    <mergeCell ref="R23:S23"/>
    <mergeCell ref="E13:G13"/>
    <mergeCell ref="H13:J13"/>
    <mergeCell ref="K13:L13"/>
    <mergeCell ref="M13:N13"/>
    <mergeCell ref="E12:G12"/>
    <mergeCell ref="H12:J12"/>
    <mergeCell ref="K12:L12"/>
    <mergeCell ref="M12:N12"/>
    <mergeCell ref="E10:G10"/>
    <mergeCell ref="H10:J10"/>
    <mergeCell ref="K10:L10"/>
    <mergeCell ref="M10:N10"/>
    <mergeCell ref="E9:G9"/>
    <mergeCell ref="H9:J9"/>
    <mergeCell ref="K9:L9"/>
    <mergeCell ref="M9:N9"/>
    <mergeCell ref="E11:G11"/>
    <mergeCell ref="H11:J11"/>
    <mergeCell ref="K11:L11"/>
    <mergeCell ref="M11:N11"/>
    <mergeCell ref="E6:G6"/>
    <mergeCell ref="H6:J6"/>
    <mergeCell ref="K6:L6"/>
    <mergeCell ref="M6:N6"/>
    <mergeCell ref="E8:G8"/>
    <mergeCell ref="H8:J8"/>
    <mergeCell ref="K8:L8"/>
    <mergeCell ref="M8:N8"/>
    <mergeCell ref="E7:G7"/>
    <mergeCell ref="H7:J7"/>
    <mergeCell ref="K7:L7"/>
    <mergeCell ref="M7:N7"/>
    <mergeCell ref="E5:G5"/>
    <mergeCell ref="H5:J5"/>
    <mergeCell ref="K5:L5"/>
    <mergeCell ref="M5:N5"/>
    <mergeCell ref="B2:S2"/>
    <mergeCell ref="B3:S3"/>
    <mergeCell ref="C4:D4"/>
    <mergeCell ref="E4:G4"/>
    <mergeCell ref="H4:J4"/>
    <mergeCell ref="K4:L4"/>
    <mergeCell ref="M4:N4"/>
    <mergeCell ref="P4:Q4"/>
    <mergeCell ref="R4:S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>
    <oddFooter>&amp;LF803-02(Rev.3)&amp;CTentech Inc&amp;RA4(297 X 210 mm)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97"/>
  <sheetViews>
    <sheetView showGridLines="0" view="pageBreakPreview" zoomScale="70" zoomScaleNormal="40" zoomScaleSheetLayoutView="70" workbookViewId="0">
      <selection activeCell="I12" sqref="I12:L12"/>
    </sheetView>
  </sheetViews>
  <sheetFormatPr defaultColWidth="8.75" defaultRowHeight="16.5"/>
  <cols>
    <col min="1" max="1" width="8.75" style="25"/>
    <col min="2" max="2" width="5.75" style="24" customWidth="1"/>
    <col min="3" max="3" width="6" style="24" customWidth="1"/>
    <col min="4" max="4" width="9.75" style="24" customWidth="1"/>
    <col min="5" max="5" width="9.25" style="24" customWidth="1"/>
    <col min="6" max="8" width="12.25" style="24" customWidth="1"/>
    <col min="9" max="11" width="13.75" style="24" customWidth="1"/>
    <col min="12" max="12" width="11.75" style="25" customWidth="1"/>
    <col min="13" max="13" width="10.75" style="25" customWidth="1"/>
    <col min="14" max="14" width="8.75" style="25" customWidth="1"/>
    <col min="15" max="15" width="12.25" style="25" customWidth="1"/>
    <col min="16" max="16" width="9.75" style="25" customWidth="1"/>
    <col min="17" max="17" width="8.75" style="25" customWidth="1"/>
    <col min="18" max="18" width="16.875" style="25" customWidth="1"/>
    <col min="19" max="19" width="9.25" style="25" customWidth="1"/>
    <col min="20" max="16384" width="8.75" style="25"/>
  </cols>
  <sheetData>
    <row r="2" spans="2:19" ht="58.9" customHeight="1">
      <c r="B2" s="2574" t="s">
        <v>26</v>
      </c>
      <c r="C2" s="2574"/>
      <c r="D2" s="2574"/>
      <c r="E2" s="2574"/>
      <c r="F2" s="2574"/>
      <c r="G2" s="2574"/>
      <c r="H2" s="2574"/>
      <c r="I2" s="2574"/>
      <c r="J2" s="2574"/>
      <c r="K2" s="2574"/>
      <c r="L2" s="2574"/>
      <c r="M2" s="2574"/>
      <c r="N2" s="2574"/>
      <c r="O2" s="2574"/>
      <c r="P2" s="2574"/>
      <c r="Q2" s="2574"/>
      <c r="R2" s="2574"/>
      <c r="S2" s="2574"/>
    </row>
    <row r="3" spans="2:19" ht="30" customHeight="1" thickBot="1">
      <c r="B3" s="2575" t="s">
        <v>739</v>
      </c>
      <c r="C3" s="2575"/>
      <c r="D3" s="2575"/>
      <c r="E3" s="2575"/>
      <c r="F3" s="2575"/>
      <c r="G3" s="2575"/>
      <c r="H3" s="2575"/>
      <c r="I3" s="2575"/>
      <c r="J3" s="2575"/>
      <c r="K3" s="2575"/>
      <c r="L3" s="2575"/>
      <c r="M3" s="2575"/>
      <c r="N3" s="2575"/>
      <c r="O3" s="2575"/>
      <c r="P3" s="2575"/>
      <c r="Q3" s="2575"/>
      <c r="R3" s="2575"/>
      <c r="S3" s="2575"/>
    </row>
    <row r="4" spans="2:19" s="27" customFormat="1" ht="34.9" customHeight="1">
      <c r="B4" s="2576" t="s">
        <v>174</v>
      </c>
      <c r="C4" s="2579" t="s">
        <v>55</v>
      </c>
      <c r="D4" s="2579"/>
      <c r="E4" s="2579"/>
      <c r="F4" s="2579"/>
      <c r="G4" s="2580"/>
      <c r="H4" s="2581" t="s">
        <v>116</v>
      </c>
      <c r="I4" s="2579" t="s">
        <v>117</v>
      </c>
      <c r="J4" s="2579"/>
      <c r="K4" s="2580"/>
      <c r="L4" s="2586" t="s">
        <v>66</v>
      </c>
      <c r="M4" s="2579"/>
      <c r="N4" s="2588"/>
      <c r="O4" s="149" t="s">
        <v>119</v>
      </c>
      <c r="P4" s="2589" t="s">
        <v>27</v>
      </c>
      <c r="Q4" s="2590"/>
      <c r="R4" s="2590"/>
      <c r="S4" s="2591"/>
    </row>
    <row r="5" spans="2:19" s="27" customFormat="1" ht="34.9" customHeight="1">
      <c r="B5" s="2577"/>
      <c r="C5" s="2584" t="s">
        <v>59</v>
      </c>
      <c r="D5" s="2584"/>
      <c r="E5" s="2584"/>
      <c r="F5" s="2584"/>
      <c r="G5" s="2585"/>
      <c r="H5" s="2582"/>
      <c r="I5" s="2584"/>
      <c r="J5" s="2584"/>
      <c r="K5" s="2585"/>
      <c r="L5" s="2587"/>
      <c r="M5" s="2584"/>
      <c r="N5" s="2453"/>
      <c r="O5" s="2370"/>
      <c r="P5" s="29" t="s">
        <v>113</v>
      </c>
      <c r="Q5" s="2564"/>
      <c r="R5" s="2565"/>
      <c r="S5" s="2566"/>
    </row>
    <row r="6" spans="2:19" s="27" customFormat="1" ht="34.9" customHeight="1">
      <c r="B6" s="2577"/>
      <c r="C6" s="2584" t="s">
        <v>60</v>
      </c>
      <c r="D6" s="2584"/>
      <c r="E6" s="2584"/>
      <c r="F6" s="2584"/>
      <c r="G6" s="2585"/>
      <c r="H6" s="2582"/>
      <c r="I6" s="2584" t="s">
        <v>118</v>
      </c>
      <c r="J6" s="2584"/>
      <c r="K6" s="2585"/>
      <c r="L6" s="30"/>
      <c r="M6" s="2584"/>
      <c r="N6" s="2453"/>
      <c r="O6" s="2381"/>
      <c r="P6" s="29" t="s">
        <v>114</v>
      </c>
      <c r="Q6" s="2564"/>
      <c r="R6" s="2565"/>
      <c r="S6" s="2566"/>
    </row>
    <row r="7" spans="2:19" s="27" customFormat="1" ht="34.9" customHeight="1" thickBot="1">
      <c r="B7" s="2578"/>
      <c r="C7" s="2567" t="s">
        <v>63</v>
      </c>
      <c r="D7" s="2567"/>
      <c r="E7" s="2567"/>
      <c r="F7" s="2567"/>
      <c r="G7" s="2568"/>
      <c r="H7" s="2583"/>
      <c r="I7" s="2567"/>
      <c r="J7" s="2567"/>
      <c r="K7" s="2568"/>
      <c r="L7" s="150"/>
      <c r="M7" s="2567"/>
      <c r="N7" s="2569"/>
      <c r="O7" s="2592"/>
      <c r="P7" s="151" t="s">
        <v>115</v>
      </c>
      <c r="Q7" s="2570"/>
      <c r="R7" s="2571"/>
      <c r="S7" s="2572"/>
    </row>
    <row r="8" spans="2:19" s="28" customFormat="1" ht="34.9" customHeight="1" thickBot="1">
      <c r="B8" s="2573" t="s">
        <v>378</v>
      </c>
      <c r="C8" s="2573"/>
      <c r="D8" s="2573"/>
      <c r="E8" s="2573"/>
      <c r="F8" s="2573"/>
      <c r="G8" s="2573"/>
      <c r="H8" s="2573"/>
      <c r="I8" s="2573"/>
      <c r="J8" s="2573"/>
      <c r="K8" s="2573"/>
      <c r="L8" s="2573"/>
      <c r="M8" s="2573"/>
      <c r="N8" s="2573"/>
      <c r="O8" s="2573"/>
      <c r="P8" s="2573"/>
      <c r="Q8" s="2573"/>
      <c r="R8" s="2573"/>
      <c r="S8" s="2573"/>
    </row>
    <row r="9" spans="2:19" s="28" customFormat="1" ht="34.9" customHeight="1">
      <c r="B9" s="32" t="s">
        <v>82</v>
      </c>
      <c r="C9" s="2556" t="s">
        <v>173</v>
      </c>
      <c r="D9" s="2557"/>
      <c r="E9" s="2558" t="s">
        <v>168</v>
      </c>
      <c r="F9" s="2559"/>
      <c r="G9" s="2560"/>
      <c r="H9" s="2561" t="s">
        <v>167</v>
      </c>
      <c r="I9" s="2559"/>
      <c r="J9" s="2560"/>
      <c r="K9" s="2561" t="s">
        <v>171</v>
      </c>
      <c r="L9" s="2560"/>
      <c r="M9" s="2558" t="s">
        <v>172</v>
      </c>
      <c r="N9" s="2560"/>
      <c r="O9" s="36" t="s">
        <v>78</v>
      </c>
      <c r="P9" s="2556" t="s">
        <v>101</v>
      </c>
      <c r="Q9" s="2557"/>
      <c r="R9" s="2562" t="s">
        <v>480</v>
      </c>
      <c r="S9" s="2563"/>
    </row>
    <row r="10" spans="2:19" ht="34.9" customHeight="1">
      <c r="B10" s="2545" t="s">
        <v>160</v>
      </c>
      <c r="C10" s="2534"/>
      <c r="D10" s="2535"/>
      <c r="E10" s="2546" t="s">
        <v>135</v>
      </c>
      <c r="F10" s="2547"/>
      <c r="G10" s="2548"/>
      <c r="H10" s="2546" t="s">
        <v>153</v>
      </c>
      <c r="I10" s="2547"/>
      <c r="J10" s="2548"/>
      <c r="K10" s="2593"/>
      <c r="L10" s="2594"/>
      <c r="M10" s="2595"/>
      <c r="N10" s="2596"/>
      <c r="O10" s="2549"/>
      <c r="P10" s="2534"/>
      <c r="Q10" s="2535"/>
      <c r="R10" s="191" t="s">
        <v>481</v>
      </c>
      <c r="S10" s="186"/>
    </row>
    <row r="11" spans="2:19" ht="34.9" customHeight="1">
      <c r="B11" s="2507"/>
      <c r="C11" s="2509"/>
      <c r="D11" s="2510"/>
      <c r="E11" s="2528" t="s">
        <v>199</v>
      </c>
      <c r="F11" s="2529"/>
      <c r="G11" s="2530"/>
      <c r="H11" s="2539" t="s">
        <v>189</v>
      </c>
      <c r="I11" s="2540"/>
      <c r="J11" s="2541"/>
      <c r="K11" s="2600"/>
      <c r="L11" s="2601"/>
      <c r="M11" s="2604"/>
      <c r="N11" s="2599"/>
      <c r="O11" s="2520"/>
      <c r="P11" s="2509"/>
      <c r="Q11" s="2510"/>
      <c r="R11" s="192" t="s">
        <v>483</v>
      </c>
      <c r="S11" s="184"/>
    </row>
    <row r="12" spans="2:19" ht="34.9" customHeight="1">
      <c r="B12" s="2507"/>
      <c r="C12" s="2509"/>
      <c r="D12" s="2510"/>
      <c r="E12" s="2542" t="s">
        <v>143</v>
      </c>
      <c r="F12" s="2543"/>
      <c r="G12" s="2544"/>
      <c r="H12" s="2539" t="s">
        <v>147</v>
      </c>
      <c r="I12" s="2540"/>
      <c r="J12" s="2541"/>
      <c r="K12" s="2600"/>
      <c r="L12" s="2601"/>
      <c r="M12" s="2604"/>
      <c r="N12" s="2599"/>
      <c r="O12" s="2520"/>
      <c r="P12" s="2509"/>
      <c r="Q12" s="2510"/>
      <c r="R12" s="193" t="s">
        <v>482</v>
      </c>
      <c r="S12" s="184"/>
    </row>
    <row r="13" spans="2:19" ht="34.9" customHeight="1">
      <c r="B13" s="2507"/>
      <c r="C13" s="2509"/>
      <c r="D13" s="2510"/>
      <c r="E13" s="2542" t="s">
        <v>144</v>
      </c>
      <c r="F13" s="2543"/>
      <c r="G13" s="2544"/>
      <c r="H13" s="2539" t="s">
        <v>148</v>
      </c>
      <c r="I13" s="2540"/>
      <c r="J13" s="2541"/>
      <c r="K13" s="2600"/>
      <c r="L13" s="2601"/>
      <c r="M13" s="2604"/>
      <c r="N13" s="2599"/>
      <c r="O13" s="2520"/>
      <c r="P13" s="2509"/>
      <c r="Q13" s="2510"/>
      <c r="R13" s="187"/>
      <c r="S13" s="184"/>
    </row>
    <row r="14" spans="2:19" ht="34.9" customHeight="1">
      <c r="B14" s="2508"/>
      <c r="C14" s="2511"/>
      <c r="D14" s="2512"/>
      <c r="E14" s="2550" t="s">
        <v>145</v>
      </c>
      <c r="F14" s="2551"/>
      <c r="G14" s="2552"/>
      <c r="H14" s="2553" t="s">
        <v>149</v>
      </c>
      <c r="I14" s="2554"/>
      <c r="J14" s="2555"/>
      <c r="K14" s="2612"/>
      <c r="L14" s="2608"/>
      <c r="M14" s="2609"/>
      <c r="N14" s="2610"/>
      <c r="O14" s="2521"/>
      <c r="P14" s="2511"/>
      <c r="Q14" s="2512"/>
      <c r="R14" s="188"/>
      <c r="S14" s="183"/>
    </row>
    <row r="15" spans="2:19" ht="34.9" customHeight="1">
      <c r="B15" s="79"/>
      <c r="C15" s="2534"/>
      <c r="D15" s="2535"/>
      <c r="E15" s="2536" t="s">
        <v>137</v>
      </c>
      <c r="F15" s="2537"/>
      <c r="G15" s="2538"/>
      <c r="H15" s="2536" t="s">
        <v>77</v>
      </c>
      <c r="I15" s="2537"/>
      <c r="J15" s="2538"/>
      <c r="K15" s="2691"/>
      <c r="L15" s="2692"/>
      <c r="M15" s="2693"/>
      <c r="N15" s="2694"/>
      <c r="O15" s="80"/>
      <c r="P15" s="2534"/>
      <c r="Q15" s="2535"/>
      <c r="R15" s="185"/>
      <c r="S15" s="186"/>
    </row>
    <row r="16" spans="2:19" ht="34.9" customHeight="1">
      <c r="B16" s="2507" t="s">
        <v>161</v>
      </c>
      <c r="C16" s="2509"/>
      <c r="D16" s="2510"/>
      <c r="E16" s="2536" t="s">
        <v>136</v>
      </c>
      <c r="F16" s="2537"/>
      <c r="G16" s="2538"/>
      <c r="H16" s="2536" t="s">
        <v>154</v>
      </c>
      <c r="I16" s="2537"/>
      <c r="J16" s="2538"/>
      <c r="K16" s="2691"/>
      <c r="L16" s="2692"/>
      <c r="M16" s="2693"/>
      <c r="N16" s="2694"/>
      <c r="O16" s="2520"/>
      <c r="P16" s="2509"/>
      <c r="Q16" s="2510"/>
      <c r="R16" s="187"/>
      <c r="S16" s="184"/>
    </row>
    <row r="17" spans="1:19" ht="34.9" customHeight="1">
      <c r="B17" s="2507"/>
      <c r="C17" s="2509"/>
      <c r="D17" s="2510"/>
      <c r="E17" s="2528" t="s">
        <v>138</v>
      </c>
      <c r="F17" s="2529"/>
      <c r="G17" s="2530"/>
      <c r="H17" s="2528" t="s">
        <v>166</v>
      </c>
      <c r="I17" s="2529"/>
      <c r="J17" s="2530"/>
      <c r="K17" s="2600"/>
      <c r="L17" s="2601"/>
      <c r="M17" s="2604"/>
      <c r="N17" s="2599"/>
      <c r="O17" s="2520"/>
      <c r="P17" s="2509"/>
      <c r="Q17" s="2510"/>
      <c r="R17" s="187"/>
      <c r="S17" s="184"/>
    </row>
    <row r="18" spans="1:19" ht="34.9" customHeight="1">
      <c r="B18" s="2507"/>
      <c r="C18" s="2509"/>
      <c r="D18" s="2510"/>
      <c r="E18" s="2528" t="s">
        <v>140</v>
      </c>
      <c r="F18" s="2529"/>
      <c r="G18" s="2530"/>
      <c r="H18" s="2528" t="s">
        <v>156</v>
      </c>
      <c r="I18" s="2529"/>
      <c r="J18" s="2530"/>
      <c r="K18" s="2598"/>
      <c r="L18" s="2599"/>
      <c r="M18" s="2611"/>
      <c r="N18" s="2601"/>
      <c r="O18" s="2520"/>
      <c r="P18" s="2509"/>
      <c r="Q18" s="2510"/>
      <c r="R18" s="187"/>
      <c r="S18" s="184"/>
    </row>
    <row r="19" spans="1:19" ht="34.9" customHeight="1">
      <c r="B19" s="2508"/>
      <c r="C19" s="2511"/>
      <c r="D19" s="2512"/>
      <c r="E19" s="2522" t="s">
        <v>141</v>
      </c>
      <c r="F19" s="2523"/>
      <c r="G19" s="2524"/>
      <c r="H19" s="2522" t="s">
        <v>157</v>
      </c>
      <c r="I19" s="2523"/>
      <c r="J19" s="2524"/>
      <c r="K19" s="2685"/>
      <c r="L19" s="2610"/>
      <c r="M19" s="2607"/>
      <c r="N19" s="2608"/>
      <c r="O19" s="2521"/>
      <c r="P19" s="2511"/>
      <c r="Q19" s="2512"/>
      <c r="R19" s="188"/>
      <c r="S19" s="183"/>
    </row>
    <row r="20" spans="1:19" ht="34.9" customHeight="1">
      <c r="B20" s="96" t="s">
        <v>231</v>
      </c>
      <c r="C20" s="2504"/>
      <c r="D20" s="2506"/>
      <c r="E20" s="2525" t="s">
        <v>139</v>
      </c>
      <c r="F20" s="2526"/>
      <c r="G20" s="2527"/>
      <c r="H20" s="2525" t="s">
        <v>155</v>
      </c>
      <c r="I20" s="2526"/>
      <c r="J20" s="2527"/>
      <c r="K20" s="2681"/>
      <c r="L20" s="2682"/>
      <c r="M20" s="2683"/>
      <c r="N20" s="2684"/>
      <c r="O20" s="97"/>
      <c r="P20" s="2504"/>
      <c r="Q20" s="2506"/>
      <c r="R20" s="189"/>
      <c r="S20" s="190"/>
    </row>
    <row r="21" spans="1:19" ht="34.9" customHeight="1">
      <c r="A21" s="25" t="s">
        <v>230</v>
      </c>
      <c r="B21" s="2507" t="s">
        <v>165</v>
      </c>
      <c r="C21" s="2509"/>
      <c r="D21" s="2510"/>
      <c r="E21" s="2513" t="s">
        <v>151</v>
      </c>
      <c r="F21" s="2514"/>
      <c r="G21" s="2515"/>
      <c r="H21" s="2516" t="s">
        <v>152</v>
      </c>
      <c r="I21" s="2514"/>
      <c r="J21" s="2515"/>
      <c r="K21" s="2691"/>
      <c r="L21" s="2692"/>
      <c r="M21" s="2693"/>
      <c r="N21" s="2694"/>
      <c r="O21" s="2520"/>
      <c r="P21" s="2509"/>
      <c r="Q21" s="2510"/>
      <c r="R21" s="185"/>
      <c r="S21" s="186"/>
    </row>
    <row r="22" spans="1:19" ht="34.9" customHeight="1">
      <c r="B22" s="2507"/>
      <c r="C22" s="2509"/>
      <c r="D22" s="2510"/>
      <c r="E22" s="2522" t="s">
        <v>142</v>
      </c>
      <c r="F22" s="2523"/>
      <c r="G22" s="2524"/>
      <c r="H22" s="2522" t="s">
        <v>158</v>
      </c>
      <c r="I22" s="2523"/>
      <c r="J22" s="2524"/>
      <c r="K22" s="2685"/>
      <c r="L22" s="2610"/>
      <c r="M22" s="2607"/>
      <c r="N22" s="2608"/>
      <c r="O22" s="2520"/>
      <c r="P22" s="2509"/>
      <c r="Q22" s="2510"/>
      <c r="R22" s="187"/>
      <c r="S22" s="184"/>
    </row>
    <row r="23" spans="1:19" ht="34.9" customHeight="1">
      <c r="B23" s="2508"/>
      <c r="C23" s="2511"/>
      <c r="D23" s="2512"/>
      <c r="E23" s="2498" t="s">
        <v>146</v>
      </c>
      <c r="F23" s="2499"/>
      <c r="G23" s="2500"/>
      <c r="H23" s="2501" t="s">
        <v>150</v>
      </c>
      <c r="I23" s="2502"/>
      <c r="J23" s="2503"/>
      <c r="K23" s="2687"/>
      <c r="L23" s="2688"/>
      <c r="M23" s="2689"/>
      <c r="N23" s="2690"/>
      <c r="O23" s="2521"/>
      <c r="P23" s="2511"/>
      <c r="Q23" s="2512"/>
      <c r="R23" s="188"/>
      <c r="S23" s="183"/>
    </row>
    <row r="24" spans="1:19" ht="30" customHeight="1">
      <c r="B24" s="2414" t="s">
        <v>377</v>
      </c>
      <c r="C24" s="2415"/>
      <c r="D24" s="2415"/>
      <c r="E24" s="2415"/>
      <c r="F24" s="2415"/>
      <c r="G24" s="2415"/>
      <c r="H24" s="2415"/>
      <c r="I24" s="2415"/>
      <c r="J24" s="2415"/>
      <c r="K24" s="2415"/>
      <c r="L24" s="2415"/>
      <c r="M24" s="2415"/>
      <c r="N24" s="2415"/>
      <c r="O24" s="2415"/>
      <c r="P24" s="2415"/>
      <c r="Q24" s="2415"/>
      <c r="R24" s="2415"/>
      <c r="S24" s="2416"/>
    </row>
    <row r="25" spans="1:19" s="59" customFormat="1" ht="30" customHeight="1">
      <c r="B25" s="61" t="s">
        <v>79</v>
      </c>
      <c r="C25" s="62" t="s">
        <v>87</v>
      </c>
      <c r="D25" s="2371" t="s">
        <v>80</v>
      </c>
      <c r="E25" s="2372"/>
      <c r="F25" s="2372"/>
      <c r="G25" s="2372"/>
      <c r="H25" s="2372"/>
      <c r="I25" s="2372"/>
      <c r="J25" s="2372"/>
      <c r="K25" s="2372"/>
      <c r="L25" s="2372"/>
      <c r="M25" s="2372"/>
      <c r="N25" s="2373"/>
      <c r="O25" s="63" t="s">
        <v>98</v>
      </c>
      <c r="P25" s="62" t="s">
        <v>100</v>
      </c>
      <c r="Q25" s="63" t="s">
        <v>102</v>
      </c>
      <c r="R25" s="2420" t="s">
        <v>76</v>
      </c>
      <c r="S25" s="2421"/>
    </row>
    <row r="26" spans="1:19" ht="30" customHeight="1">
      <c r="B26" s="2695" t="s">
        <v>573</v>
      </c>
      <c r="C26" s="152">
        <v>1</v>
      </c>
      <c r="D26" s="2484" t="s">
        <v>81</v>
      </c>
      <c r="E26" s="2485"/>
      <c r="F26" s="2485"/>
      <c r="G26" s="2485"/>
      <c r="H26" s="2485"/>
      <c r="I26" s="2485"/>
      <c r="J26" s="2485"/>
      <c r="K26" s="2485"/>
      <c r="L26" s="2485"/>
      <c r="M26" s="2485"/>
      <c r="N26" s="2486"/>
      <c r="O26" s="72"/>
      <c r="P26" s="2370"/>
      <c r="Q26" s="2370"/>
      <c r="R26" s="2487"/>
      <c r="S26" s="2488"/>
    </row>
    <row r="27" spans="1:19" ht="30" customHeight="1">
      <c r="B27" s="2696"/>
      <c r="C27" s="78">
        <v>2</v>
      </c>
      <c r="D27" s="2422" t="s">
        <v>105</v>
      </c>
      <c r="E27" s="2423"/>
      <c r="F27" s="2423"/>
      <c r="G27" s="2423"/>
      <c r="H27" s="2423"/>
      <c r="I27" s="2423"/>
      <c r="J27" s="2423"/>
      <c r="K27" s="2423"/>
      <c r="L27" s="2423"/>
      <c r="M27" s="2423"/>
      <c r="N27" s="2424"/>
      <c r="O27" s="38"/>
      <c r="P27" s="2381"/>
      <c r="Q27" s="2381"/>
      <c r="R27" s="2377"/>
      <c r="S27" s="2378"/>
    </row>
    <row r="28" spans="1:19" ht="30" customHeight="1">
      <c r="B28" s="2696"/>
      <c r="C28" s="78">
        <v>3</v>
      </c>
      <c r="D28" s="2422" t="s">
        <v>104</v>
      </c>
      <c r="E28" s="2423"/>
      <c r="F28" s="2423"/>
      <c r="G28" s="2423"/>
      <c r="H28" s="2423"/>
      <c r="I28" s="2423"/>
      <c r="J28" s="2423"/>
      <c r="K28" s="2423"/>
      <c r="L28" s="2423"/>
      <c r="M28" s="2423"/>
      <c r="N28" s="2424"/>
      <c r="O28" s="38"/>
      <c r="P28" s="2381"/>
      <c r="Q28" s="2381"/>
      <c r="R28" s="2377"/>
      <c r="S28" s="2378"/>
    </row>
    <row r="29" spans="1:19" ht="30" customHeight="1">
      <c r="B29" s="2696"/>
      <c r="C29" s="78">
        <v>4</v>
      </c>
      <c r="D29" s="2422" t="s">
        <v>389</v>
      </c>
      <c r="E29" s="2423"/>
      <c r="F29" s="2423"/>
      <c r="G29" s="2423"/>
      <c r="H29" s="2423"/>
      <c r="I29" s="2423"/>
      <c r="J29" s="2423"/>
      <c r="K29" s="2423"/>
      <c r="L29" s="2423"/>
      <c r="M29" s="2423"/>
      <c r="N29" s="2424"/>
      <c r="O29" s="38"/>
      <c r="P29" s="2381"/>
      <c r="Q29" s="2381"/>
      <c r="R29" s="2377"/>
      <c r="S29" s="2378"/>
    </row>
    <row r="30" spans="1:19" ht="30" customHeight="1">
      <c r="B30" s="2696"/>
      <c r="C30" s="78">
        <v>5</v>
      </c>
      <c r="D30" s="2422" t="s">
        <v>92</v>
      </c>
      <c r="E30" s="2423"/>
      <c r="F30" s="2423"/>
      <c r="G30" s="2423"/>
      <c r="H30" s="2423"/>
      <c r="I30" s="2423"/>
      <c r="J30" s="2423"/>
      <c r="K30" s="2423"/>
      <c r="L30" s="2423"/>
      <c r="M30" s="2423"/>
      <c r="N30" s="2424"/>
      <c r="O30" s="38"/>
      <c r="P30" s="2381"/>
      <c r="Q30" s="2381"/>
      <c r="R30" s="2377"/>
      <c r="S30" s="2378"/>
    </row>
    <row r="31" spans="1:19" ht="30" customHeight="1">
      <c r="B31" s="2696"/>
      <c r="C31" s="153">
        <v>6</v>
      </c>
      <c r="D31" s="2422" t="s">
        <v>88</v>
      </c>
      <c r="E31" s="2423"/>
      <c r="F31" s="2423"/>
      <c r="G31" s="2423"/>
      <c r="H31" s="2423"/>
      <c r="I31" s="2423"/>
      <c r="J31" s="2423"/>
      <c r="K31" s="2423"/>
      <c r="L31" s="2423"/>
      <c r="M31" s="2423"/>
      <c r="N31" s="2424"/>
      <c r="O31" s="38"/>
      <c r="P31" s="2381"/>
      <c r="Q31" s="2381"/>
      <c r="R31" s="2377"/>
      <c r="S31" s="2378"/>
    </row>
    <row r="32" spans="1:19" ht="30" customHeight="1">
      <c r="B32" s="2696"/>
      <c r="C32" s="153">
        <v>7</v>
      </c>
      <c r="D32" s="2422" t="s">
        <v>106</v>
      </c>
      <c r="E32" s="2423"/>
      <c r="F32" s="2423"/>
      <c r="G32" s="2423"/>
      <c r="H32" s="2423"/>
      <c r="I32" s="2423"/>
      <c r="J32" s="2423"/>
      <c r="K32" s="2423"/>
      <c r="L32" s="2423"/>
      <c r="M32" s="2423"/>
      <c r="N32" s="2424"/>
      <c r="O32" s="38"/>
      <c r="P32" s="2462"/>
      <c r="Q32" s="2462"/>
      <c r="R32" s="2377"/>
      <c r="S32" s="2378"/>
    </row>
    <row r="33" spans="2:19" ht="30" customHeight="1">
      <c r="B33" s="2696"/>
      <c r="C33" s="153">
        <v>8</v>
      </c>
      <c r="D33" s="2422" t="s">
        <v>89</v>
      </c>
      <c r="E33" s="2423"/>
      <c r="F33" s="2423"/>
      <c r="G33" s="2423"/>
      <c r="H33" s="2423"/>
      <c r="I33" s="2423"/>
      <c r="J33" s="2423"/>
      <c r="K33" s="2423"/>
      <c r="L33" s="2423"/>
      <c r="M33" s="2423"/>
      <c r="N33" s="2424"/>
      <c r="O33" s="38"/>
      <c r="P33" s="2686"/>
      <c r="Q33" s="2686"/>
      <c r="R33" s="2377"/>
      <c r="S33" s="2378"/>
    </row>
    <row r="34" spans="2:19" ht="30" customHeight="1">
      <c r="B34" s="2696"/>
      <c r="C34" s="153">
        <v>9</v>
      </c>
      <c r="D34" s="2422" t="s">
        <v>91</v>
      </c>
      <c r="E34" s="2423"/>
      <c r="F34" s="2423"/>
      <c r="G34" s="2423"/>
      <c r="H34" s="2423"/>
      <c r="I34" s="2423"/>
      <c r="J34" s="2423"/>
      <c r="K34" s="2423"/>
      <c r="L34" s="2423"/>
      <c r="M34" s="2423"/>
      <c r="N34" s="2424"/>
      <c r="O34" s="38"/>
      <c r="P34" s="2381"/>
      <c r="Q34" s="2381"/>
      <c r="R34" s="2377"/>
      <c r="S34" s="2378"/>
    </row>
    <row r="35" spans="2:19" ht="30" customHeight="1">
      <c r="B35" s="2696"/>
      <c r="C35" s="153">
        <v>10</v>
      </c>
      <c r="D35" s="2422" t="s">
        <v>84</v>
      </c>
      <c r="E35" s="2423"/>
      <c r="F35" s="2423"/>
      <c r="G35" s="2423"/>
      <c r="H35" s="2423"/>
      <c r="I35" s="2423"/>
      <c r="J35" s="2423"/>
      <c r="K35" s="2423"/>
      <c r="L35" s="2423"/>
      <c r="M35" s="2423"/>
      <c r="N35" s="2424"/>
      <c r="O35" s="38"/>
      <c r="P35" s="2381"/>
      <c r="Q35" s="2381"/>
      <c r="R35" s="2377"/>
      <c r="S35" s="2378"/>
    </row>
    <row r="36" spans="2:19" ht="30" customHeight="1">
      <c r="B36" s="2696"/>
      <c r="C36" s="153">
        <v>11</v>
      </c>
      <c r="D36" s="2422" t="s">
        <v>99</v>
      </c>
      <c r="E36" s="2423"/>
      <c r="F36" s="2423"/>
      <c r="G36" s="2423"/>
      <c r="H36" s="2423"/>
      <c r="I36" s="2423"/>
      <c r="J36" s="2423"/>
      <c r="K36" s="2423"/>
      <c r="L36" s="2423"/>
      <c r="M36" s="2423"/>
      <c r="N36" s="2424"/>
      <c r="O36" s="38"/>
      <c r="P36" s="2381"/>
      <c r="Q36" s="2381"/>
      <c r="R36" s="2377"/>
      <c r="S36" s="2378"/>
    </row>
    <row r="37" spans="2:19" ht="30" customHeight="1">
      <c r="B37" s="2696"/>
      <c r="C37" s="153">
        <v>12</v>
      </c>
      <c r="D37" s="2422" t="s">
        <v>85</v>
      </c>
      <c r="E37" s="2423"/>
      <c r="F37" s="2423"/>
      <c r="G37" s="2423"/>
      <c r="H37" s="2423"/>
      <c r="I37" s="2423"/>
      <c r="J37" s="2423"/>
      <c r="K37" s="2423"/>
      <c r="L37" s="2423"/>
      <c r="M37" s="2423"/>
      <c r="N37" s="2424"/>
      <c r="O37" s="38"/>
      <c r="P37" s="2381"/>
      <c r="Q37" s="2381"/>
      <c r="R37" s="2377"/>
      <c r="S37" s="2378"/>
    </row>
    <row r="38" spans="2:19" ht="30" customHeight="1">
      <c r="B38" s="2696"/>
      <c r="C38" s="153">
        <v>13</v>
      </c>
      <c r="D38" s="2422" t="s">
        <v>97</v>
      </c>
      <c r="E38" s="2423"/>
      <c r="F38" s="2423"/>
      <c r="G38" s="2423"/>
      <c r="H38" s="2423"/>
      <c r="I38" s="2423"/>
      <c r="J38" s="2423"/>
      <c r="K38" s="2423"/>
      <c r="L38" s="2423"/>
      <c r="M38" s="2423"/>
      <c r="N38" s="2424"/>
      <c r="O38" s="38"/>
      <c r="P38" s="2381"/>
      <c r="Q38" s="2381"/>
      <c r="R38" s="2377"/>
      <c r="S38" s="2378"/>
    </row>
    <row r="39" spans="2:19" ht="30" customHeight="1">
      <c r="B39" s="2696"/>
      <c r="C39" s="153">
        <v>14</v>
      </c>
      <c r="D39" s="2422" t="s">
        <v>90</v>
      </c>
      <c r="E39" s="2423"/>
      <c r="F39" s="2423"/>
      <c r="G39" s="2423"/>
      <c r="H39" s="2423"/>
      <c r="I39" s="2423"/>
      <c r="J39" s="2423"/>
      <c r="K39" s="2423"/>
      <c r="L39" s="2423"/>
      <c r="M39" s="2423"/>
      <c r="N39" s="2424"/>
      <c r="O39" s="38"/>
      <c r="P39" s="2381"/>
      <c r="Q39" s="2381"/>
      <c r="R39" s="2377"/>
      <c r="S39" s="2378"/>
    </row>
    <row r="40" spans="2:19" ht="30" customHeight="1">
      <c r="B40" s="2696"/>
      <c r="C40" s="153">
        <v>15</v>
      </c>
      <c r="D40" s="2422" t="s">
        <v>83</v>
      </c>
      <c r="E40" s="2423"/>
      <c r="F40" s="2423"/>
      <c r="G40" s="2423"/>
      <c r="H40" s="2423"/>
      <c r="I40" s="2423"/>
      <c r="J40" s="2423"/>
      <c r="K40" s="2423"/>
      <c r="L40" s="2423"/>
      <c r="M40" s="2423"/>
      <c r="N40" s="2424"/>
      <c r="O40" s="38"/>
      <c r="P40" s="2381"/>
      <c r="Q40" s="2381"/>
      <c r="R40" s="2377"/>
      <c r="S40" s="2378"/>
    </row>
    <row r="41" spans="2:19" ht="30" customHeight="1">
      <c r="B41" s="2696"/>
      <c r="C41" s="153">
        <v>16</v>
      </c>
      <c r="D41" s="2382" t="s">
        <v>103</v>
      </c>
      <c r="E41" s="2383"/>
      <c r="F41" s="2383"/>
      <c r="G41" s="2383"/>
      <c r="H41" s="2383"/>
      <c r="I41" s="2383"/>
      <c r="J41" s="2383"/>
      <c r="K41" s="2383"/>
      <c r="L41" s="2383"/>
      <c r="M41" s="2383"/>
      <c r="N41" s="2384"/>
      <c r="O41" s="38"/>
      <c r="P41" s="2381"/>
      <c r="Q41" s="2381"/>
      <c r="R41" s="2407"/>
      <c r="S41" s="2408"/>
    </row>
    <row r="42" spans="2:19" ht="30" customHeight="1">
      <c r="B42" s="2696"/>
      <c r="C42" s="153">
        <v>17</v>
      </c>
      <c r="D42" s="2422" t="s">
        <v>96</v>
      </c>
      <c r="E42" s="2423"/>
      <c r="F42" s="2423"/>
      <c r="G42" s="2423"/>
      <c r="H42" s="2423"/>
      <c r="I42" s="2423"/>
      <c r="J42" s="2423"/>
      <c r="K42" s="2423"/>
      <c r="L42" s="2423"/>
      <c r="M42" s="2423"/>
      <c r="N42" s="2424"/>
      <c r="O42" s="38"/>
      <c r="P42" s="2381"/>
      <c r="Q42" s="2381"/>
      <c r="R42" s="2377"/>
      <c r="S42" s="2378"/>
    </row>
    <row r="43" spans="2:19" s="27" customFormat="1" ht="30" customHeight="1">
      <c r="B43" s="2696"/>
      <c r="C43" s="153">
        <v>18</v>
      </c>
      <c r="D43" s="2422" t="s">
        <v>112</v>
      </c>
      <c r="E43" s="2423"/>
      <c r="F43" s="2423"/>
      <c r="G43" s="2424"/>
      <c r="H43" s="2425" t="s">
        <v>565</v>
      </c>
      <c r="I43" s="2425"/>
      <c r="J43" s="2425"/>
      <c r="K43" s="2425"/>
      <c r="L43" s="2425"/>
      <c r="M43" s="2425"/>
      <c r="N43" s="2426"/>
      <c r="O43" s="38"/>
      <c r="P43" s="2381"/>
      <c r="Q43" s="2381"/>
      <c r="R43" s="2454"/>
      <c r="S43" s="2408"/>
    </row>
    <row r="44" spans="2:19" ht="30" customHeight="1">
      <c r="B44" s="2696"/>
      <c r="C44" s="153">
        <v>19</v>
      </c>
      <c r="D44" s="2383" t="s">
        <v>93</v>
      </c>
      <c r="E44" s="2383"/>
      <c r="F44" s="2383"/>
      <c r="G44" s="2383"/>
      <c r="H44" s="2383"/>
      <c r="I44" s="2383"/>
      <c r="J44" s="2383"/>
      <c r="K44" s="2383"/>
      <c r="L44" s="2383"/>
      <c r="M44" s="2383"/>
      <c r="N44" s="2384"/>
      <c r="O44" s="38"/>
      <c r="P44" s="2381"/>
      <c r="Q44" s="2381"/>
      <c r="R44" s="2377"/>
      <c r="S44" s="2378"/>
    </row>
    <row r="45" spans="2:19" s="27" customFormat="1" ht="30" customHeight="1">
      <c r="B45" s="2696"/>
      <c r="C45" s="153">
        <v>20</v>
      </c>
      <c r="D45" s="2383" t="s">
        <v>121</v>
      </c>
      <c r="E45" s="2383"/>
      <c r="F45" s="2383"/>
      <c r="G45" s="2383"/>
      <c r="H45" s="2383"/>
      <c r="I45" s="2383"/>
      <c r="J45" s="2383"/>
      <c r="K45" s="2383"/>
      <c r="L45" s="2383"/>
      <c r="M45" s="2383"/>
      <c r="N45" s="2384"/>
      <c r="O45" s="38"/>
      <c r="P45" s="2381"/>
      <c r="Q45" s="2381"/>
      <c r="R45" s="2454"/>
      <c r="S45" s="2408"/>
    </row>
    <row r="46" spans="2:19" s="27" customFormat="1" ht="30" customHeight="1">
      <c r="B46" s="2696"/>
      <c r="C46" s="153">
        <v>21</v>
      </c>
      <c r="D46" s="2422" t="s">
        <v>31</v>
      </c>
      <c r="E46" s="2423"/>
      <c r="F46" s="2423"/>
      <c r="G46" s="2424"/>
      <c r="H46" s="2425" t="s">
        <v>111</v>
      </c>
      <c r="I46" s="2425"/>
      <c r="J46" s="2425"/>
      <c r="K46" s="2425"/>
      <c r="L46" s="2425"/>
      <c r="M46" s="2425"/>
      <c r="N46" s="2426"/>
      <c r="O46" s="38"/>
      <c r="P46" s="2381"/>
      <c r="Q46" s="2381"/>
      <c r="R46" s="2454"/>
      <c r="S46" s="2408"/>
    </row>
    <row r="47" spans="2:19" s="27" customFormat="1" ht="30" customHeight="1">
      <c r="B47" s="2696"/>
      <c r="C47" s="153">
        <v>22</v>
      </c>
      <c r="D47" s="2422" t="s">
        <v>475</v>
      </c>
      <c r="E47" s="2423"/>
      <c r="F47" s="2423"/>
      <c r="G47" s="2424"/>
      <c r="H47" s="2425" t="s">
        <v>474</v>
      </c>
      <c r="I47" s="2425"/>
      <c r="J47" s="2425"/>
      <c r="K47" s="2425"/>
      <c r="L47" s="2425"/>
      <c r="M47" s="2425"/>
      <c r="N47" s="2426"/>
      <c r="O47" s="38"/>
      <c r="P47" s="2462"/>
      <c r="Q47" s="2462"/>
      <c r="R47" s="2454"/>
      <c r="S47" s="2408"/>
    </row>
    <row r="48" spans="2:19" s="27" customFormat="1" ht="30" customHeight="1">
      <c r="B48" s="2697" t="s">
        <v>574</v>
      </c>
      <c r="C48" s="2713">
        <v>23</v>
      </c>
      <c r="D48" s="2679" t="s">
        <v>107</v>
      </c>
      <c r="E48" s="2657"/>
      <c r="F48" s="2657" t="s">
        <v>32</v>
      </c>
      <c r="G48" s="2669"/>
      <c r="H48" s="2452" t="s">
        <v>33</v>
      </c>
      <c r="I48" s="2680"/>
      <c r="J48" s="2584" t="s">
        <v>34</v>
      </c>
      <c r="K48" s="2584"/>
      <c r="L48" s="2453"/>
      <c r="M48" s="2454"/>
      <c r="N48" s="2455"/>
      <c r="O48" s="38"/>
      <c r="P48" s="2686"/>
      <c r="Q48" s="2686"/>
      <c r="R48" s="2454"/>
      <c r="S48" s="2408"/>
    </row>
    <row r="49" spans="2:19" s="27" customFormat="1" ht="30" customHeight="1">
      <c r="B49" s="2697"/>
      <c r="C49" s="2713"/>
      <c r="D49" s="2679"/>
      <c r="E49" s="2657"/>
      <c r="F49" s="2657" t="s">
        <v>35</v>
      </c>
      <c r="G49" s="2669"/>
      <c r="H49" s="2452" t="s">
        <v>36</v>
      </c>
      <c r="I49" s="2680"/>
      <c r="J49" s="2584" t="s">
        <v>37</v>
      </c>
      <c r="K49" s="2584"/>
      <c r="L49" s="2453"/>
      <c r="M49" s="2454"/>
      <c r="N49" s="2455"/>
      <c r="O49" s="38"/>
      <c r="P49" s="2381"/>
      <c r="Q49" s="2381"/>
      <c r="R49" s="2454"/>
      <c r="S49" s="2408"/>
    </row>
    <row r="50" spans="2:19" s="27" customFormat="1" ht="30" customHeight="1">
      <c r="B50" s="2697"/>
      <c r="C50" s="2713"/>
      <c r="D50" s="2679"/>
      <c r="E50" s="2657"/>
      <c r="F50" s="2657" t="s">
        <v>38</v>
      </c>
      <c r="G50" s="2669"/>
      <c r="H50" s="2377" t="s">
        <v>39</v>
      </c>
      <c r="I50" s="2584"/>
      <c r="J50" s="2584" t="s">
        <v>40</v>
      </c>
      <c r="K50" s="2584"/>
      <c r="L50" s="2453"/>
      <c r="M50" s="2454"/>
      <c r="N50" s="2455"/>
      <c r="O50" s="38"/>
      <c r="P50" s="2381"/>
      <c r="Q50" s="2381"/>
      <c r="R50" s="2454"/>
      <c r="S50" s="2408"/>
    </row>
    <row r="51" spans="2:19" s="27" customFormat="1" ht="30" customHeight="1">
      <c r="B51" s="2697"/>
      <c r="C51" s="2713">
        <v>24</v>
      </c>
      <c r="D51" s="2679" t="s">
        <v>108</v>
      </c>
      <c r="E51" s="2657"/>
      <c r="F51" s="2657" t="s">
        <v>41</v>
      </c>
      <c r="G51" s="2669"/>
      <c r="H51" s="2452" t="s">
        <v>42</v>
      </c>
      <c r="I51" s="2680"/>
      <c r="J51" s="2584" t="s">
        <v>43</v>
      </c>
      <c r="K51" s="2584"/>
      <c r="L51" s="2453"/>
      <c r="M51" s="2454"/>
      <c r="N51" s="2455"/>
      <c r="O51" s="38"/>
      <c r="P51" s="2381"/>
      <c r="Q51" s="2381"/>
      <c r="R51" s="2454"/>
      <c r="S51" s="2408"/>
    </row>
    <row r="52" spans="2:19" s="27" customFormat="1" ht="30" customHeight="1">
      <c r="B52" s="2697"/>
      <c r="C52" s="2713"/>
      <c r="D52" s="2679"/>
      <c r="E52" s="2657"/>
      <c r="F52" s="2657" t="s">
        <v>44</v>
      </c>
      <c r="G52" s="2669"/>
      <c r="H52" s="2452" t="s">
        <v>45</v>
      </c>
      <c r="I52" s="2680"/>
      <c r="J52" s="2584" t="s">
        <v>46</v>
      </c>
      <c r="K52" s="2584"/>
      <c r="L52" s="2453"/>
      <c r="M52" s="2454"/>
      <c r="N52" s="2455"/>
      <c r="O52" s="38"/>
      <c r="P52" s="2381"/>
      <c r="Q52" s="2381"/>
      <c r="R52" s="2454"/>
      <c r="S52" s="2408"/>
    </row>
    <row r="53" spans="2:19" s="27" customFormat="1" ht="30" customHeight="1">
      <c r="B53" s="2697"/>
      <c r="C53" s="2713"/>
      <c r="D53" s="2679"/>
      <c r="E53" s="2657"/>
      <c r="F53" s="2657" t="s">
        <v>47</v>
      </c>
      <c r="G53" s="2669"/>
      <c r="H53" s="2377" t="s">
        <v>48</v>
      </c>
      <c r="I53" s="2584"/>
      <c r="J53" s="2584" t="s">
        <v>40</v>
      </c>
      <c r="K53" s="2584"/>
      <c r="L53" s="2453"/>
      <c r="M53" s="2454"/>
      <c r="N53" s="2455"/>
      <c r="O53" s="38"/>
      <c r="P53" s="2381"/>
      <c r="Q53" s="2381"/>
      <c r="R53" s="2454"/>
      <c r="S53" s="2408"/>
    </row>
    <row r="54" spans="2:19" s="27" customFormat="1" ht="30" customHeight="1">
      <c r="B54" s="2697"/>
      <c r="C54" s="2713">
        <v>25</v>
      </c>
      <c r="D54" s="2679" t="s">
        <v>109</v>
      </c>
      <c r="E54" s="2657"/>
      <c r="F54" s="2657" t="s">
        <v>49</v>
      </c>
      <c r="G54" s="2669"/>
      <c r="H54" s="2452" t="s">
        <v>50</v>
      </c>
      <c r="I54" s="2680"/>
      <c r="J54" s="2584" t="s">
        <v>51</v>
      </c>
      <c r="K54" s="2584"/>
      <c r="L54" s="2453"/>
      <c r="M54" s="2454"/>
      <c r="N54" s="2455"/>
      <c r="O54" s="38"/>
      <c r="P54" s="2381"/>
      <c r="Q54" s="2381"/>
      <c r="R54" s="2454"/>
      <c r="S54" s="2408"/>
    </row>
    <row r="55" spans="2:19" s="27" customFormat="1" ht="30" customHeight="1">
      <c r="B55" s="2697"/>
      <c r="C55" s="2713"/>
      <c r="D55" s="2679"/>
      <c r="E55" s="2657"/>
      <c r="F55" s="2657" t="s">
        <v>52</v>
      </c>
      <c r="G55" s="2669"/>
      <c r="H55" s="2452" t="s">
        <v>53</v>
      </c>
      <c r="I55" s="2680"/>
      <c r="J55" s="2584" t="s">
        <v>54</v>
      </c>
      <c r="K55" s="2584"/>
      <c r="L55" s="2453"/>
      <c r="M55" s="2454"/>
      <c r="N55" s="2455"/>
      <c r="O55" s="38"/>
      <c r="P55" s="2381"/>
      <c r="Q55" s="2381"/>
      <c r="R55" s="2454"/>
      <c r="S55" s="2408"/>
    </row>
    <row r="56" spans="2:19" s="27" customFormat="1" ht="30" customHeight="1">
      <c r="B56" s="2697"/>
      <c r="C56" s="2713"/>
      <c r="D56" s="2679"/>
      <c r="E56" s="2657"/>
      <c r="F56" s="2657" t="s">
        <v>56</v>
      </c>
      <c r="G56" s="2669"/>
      <c r="H56" s="2377" t="s">
        <v>57</v>
      </c>
      <c r="I56" s="2584"/>
      <c r="J56" s="2584" t="s">
        <v>58</v>
      </c>
      <c r="K56" s="2584"/>
      <c r="L56" s="2453"/>
      <c r="M56" s="2454"/>
      <c r="N56" s="2455"/>
      <c r="O56" s="38"/>
      <c r="P56" s="2381"/>
      <c r="Q56" s="2381"/>
      <c r="R56" s="2454"/>
      <c r="S56" s="2408"/>
    </row>
    <row r="57" spans="2:19" s="27" customFormat="1" ht="30" customHeight="1">
      <c r="B57" s="2697"/>
      <c r="C57" s="153">
        <v>26</v>
      </c>
      <c r="D57" s="2422" t="s">
        <v>110</v>
      </c>
      <c r="E57" s="2423"/>
      <c r="F57" s="2423"/>
      <c r="G57" s="2424"/>
      <c r="H57" s="2670" t="s">
        <v>120</v>
      </c>
      <c r="I57" s="2670"/>
      <c r="J57" s="2670"/>
      <c r="K57" s="2670"/>
      <c r="L57" s="2670"/>
      <c r="M57" s="2670"/>
      <c r="N57" s="2671"/>
      <c r="O57" s="38"/>
      <c r="P57" s="2381"/>
      <c r="Q57" s="2381"/>
      <c r="R57" s="2454"/>
      <c r="S57" s="2408"/>
    </row>
    <row r="58" spans="2:19" s="27" customFormat="1" ht="30" customHeight="1">
      <c r="B58" s="2697"/>
      <c r="C58" s="153">
        <v>27</v>
      </c>
      <c r="D58" s="2422" t="s">
        <v>61</v>
      </c>
      <c r="E58" s="2423"/>
      <c r="F58" s="2423"/>
      <c r="G58" s="2424"/>
      <c r="H58" s="2425" t="s">
        <v>62</v>
      </c>
      <c r="I58" s="2425"/>
      <c r="J58" s="2425"/>
      <c r="K58" s="2425"/>
      <c r="L58" s="2425"/>
      <c r="M58" s="2425"/>
      <c r="N58" s="2426"/>
      <c r="O58" s="38"/>
      <c r="P58" s="2381"/>
      <c r="Q58" s="2381"/>
      <c r="R58" s="2454"/>
      <c r="S58" s="2408"/>
    </row>
    <row r="59" spans="2:19" s="27" customFormat="1" ht="30" customHeight="1">
      <c r="B59" s="2697"/>
      <c r="C59" s="153">
        <v>28</v>
      </c>
      <c r="D59" s="2422" t="s">
        <v>64</v>
      </c>
      <c r="E59" s="2423"/>
      <c r="F59" s="2423"/>
      <c r="G59" s="2424"/>
      <c r="H59" s="2425" t="s">
        <v>65</v>
      </c>
      <c r="I59" s="2425"/>
      <c r="J59" s="2425"/>
      <c r="K59" s="2425"/>
      <c r="L59" s="2425"/>
      <c r="M59" s="2425"/>
      <c r="N59" s="2426"/>
      <c r="O59" s="38"/>
      <c r="P59" s="2381"/>
      <c r="Q59" s="2381"/>
      <c r="R59" s="2454"/>
      <c r="S59" s="2408"/>
    </row>
    <row r="60" spans="2:19" s="27" customFormat="1" ht="30" customHeight="1">
      <c r="B60" s="2697"/>
      <c r="C60" s="153">
        <v>29</v>
      </c>
      <c r="D60" s="2422" t="s">
        <v>67</v>
      </c>
      <c r="E60" s="2423"/>
      <c r="F60" s="2423"/>
      <c r="G60" s="2424"/>
      <c r="H60" s="2425" t="s">
        <v>68</v>
      </c>
      <c r="I60" s="2425"/>
      <c r="J60" s="2425"/>
      <c r="K60" s="2425"/>
      <c r="L60" s="2425"/>
      <c r="M60" s="2425"/>
      <c r="N60" s="2426"/>
      <c r="O60" s="38"/>
      <c r="P60" s="2381"/>
      <c r="Q60" s="2381"/>
      <c r="R60" s="2454"/>
      <c r="S60" s="2408"/>
    </row>
    <row r="61" spans="2:19" s="27" customFormat="1" ht="30" customHeight="1">
      <c r="B61" s="2697"/>
      <c r="C61" s="153">
        <v>30</v>
      </c>
      <c r="D61" s="2422" t="s">
        <v>69</v>
      </c>
      <c r="E61" s="2423"/>
      <c r="F61" s="2423"/>
      <c r="G61" s="2424"/>
      <c r="H61" s="2425" t="s">
        <v>70</v>
      </c>
      <c r="I61" s="2425"/>
      <c r="J61" s="2425"/>
      <c r="K61" s="2425"/>
      <c r="L61" s="2425"/>
      <c r="M61" s="2425"/>
      <c r="N61" s="2426"/>
      <c r="O61" s="38"/>
      <c r="P61" s="2381"/>
      <c r="Q61" s="2381"/>
      <c r="R61" s="2454"/>
      <c r="S61" s="2408"/>
    </row>
    <row r="62" spans="2:19" s="27" customFormat="1" ht="30" customHeight="1">
      <c r="B62" s="2697"/>
      <c r="C62" s="153">
        <v>31</v>
      </c>
      <c r="D62" s="2422" t="s">
        <v>71</v>
      </c>
      <c r="E62" s="2423"/>
      <c r="F62" s="2423"/>
      <c r="G62" s="2424"/>
      <c r="H62" s="2425" t="s">
        <v>72</v>
      </c>
      <c r="I62" s="2425"/>
      <c r="J62" s="2425"/>
      <c r="K62" s="2425"/>
      <c r="L62" s="2425"/>
      <c r="M62" s="2425"/>
      <c r="N62" s="2426"/>
      <c r="O62" s="38"/>
      <c r="P62" s="2381"/>
      <c r="Q62" s="2381"/>
      <c r="R62" s="2454"/>
      <c r="S62" s="2408"/>
    </row>
    <row r="63" spans="2:19" s="27" customFormat="1" ht="30" customHeight="1">
      <c r="B63" s="2697"/>
      <c r="C63" s="153">
        <v>32</v>
      </c>
      <c r="D63" s="2422" t="s">
        <v>73</v>
      </c>
      <c r="E63" s="2423"/>
      <c r="F63" s="2423"/>
      <c r="G63" s="2424"/>
      <c r="H63" s="2425" t="s">
        <v>72</v>
      </c>
      <c r="I63" s="2425"/>
      <c r="J63" s="2425"/>
      <c r="K63" s="2425"/>
      <c r="L63" s="2425"/>
      <c r="M63" s="2425"/>
      <c r="N63" s="2426"/>
      <c r="O63" s="38"/>
      <c r="P63" s="2381"/>
      <c r="Q63" s="2381"/>
      <c r="R63" s="2454"/>
      <c r="S63" s="2408"/>
    </row>
    <row r="64" spans="2:19" s="27" customFormat="1" ht="30" customHeight="1">
      <c r="B64" s="2697"/>
      <c r="C64" s="153">
        <v>33</v>
      </c>
      <c r="D64" s="2422" t="s">
        <v>74</v>
      </c>
      <c r="E64" s="2423"/>
      <c r="F64" s="2423"/>
      <c r="G64" s="2424"/>
      <c r="H64" s="2425" t="s">
        <v>75</v>
      </c>
      <c r="I64" s="2425"/>
      <c r="J64" s="2425"/>
      <c r="K64" s="2425"/>
      <c r="L64" s="2425"/>
      <c r="M64" s="2425"/>
      <c r="N64" s="2426"/>
      <c r="O64" s="38"/>
      <c r="P64" s="2381"/>
      <c r="Q64" s="2381"/>
      <c r="R64" s="2454"/>
      <c r="S64" s="2408"/>
    </row>
    <row r="65" spans="2:19" s="27" customFormat="1" ht="30" customHeight="1">
      <c r="B65" s="2697"/>
      <c r="C65" s="153">
        <v>34</v>
      </c>
      <c r="D65" s="2382" t="s">
        <v>192</v>
      </c>
      <c r="E65" s="2383"/>
      <c r="F65" s="2383"/>
      <c r="G65" s="2384"/>
      <c r="H65" s="2427" t="s">
        <v>193</v>
      </c>
      <c r="I65" s="2425"/>
      <c r="J65" s="2425"/>
      <c r="K65" s="2425"/>
      <c r="L65" s="2425"/>
      <c r="M65" s="2425"/>
      <c r="N65" s="2426"/>
      <c r="O65" s="38"/>
      <c r="P65" s="2381"/>
      <c r="Q65" s="2381"/>
      <c r="R65" s="2454"/>
      <c r="S65" s="2408"/>
    </row>
    <row r="66" spans="2:19" s="27" customFormat="1" ht="30" customHeight="1">
      <c r="B66" s="2697"/>
      <c r="C66" s="153">
        <v>35</v>
      </c>
      <c r="D66" s="2469" t="s">
        <v>198</v>
      </c>
      <c r="E66" s="2702"/>
      <c r="F66" s="2702"/>
      <c r="G66" s="2702"/>
      <c r="H66" s="2702"/>
      <c r="I66" s="2702"/>
      <c r="J66" s="2702"/>
      <c r="K66" s="2702"/>
      <c r="L66" s="2702"/>
      <c r="M66" s="2702"/>
      <c r="N66" s="2703"/>
      <c r="O66" s="70"/>
      <c r="P66" s="2381"/>
      <c r="Q66" s="2381"/>
      <c r="R66" s="2454"/>
      <c r="S66" s="2408"/>
    </row>
    <row r="67" spans="2:19" ht="30" customHeight="1">
      <c r="B67" s="2697"/>
      <c r="C67" s="153">
        <v>36</v>
      </c>
      <c r="D67" s="2422" t="s">
        <v>86</v>
      </c>
      <c r="E67" s="2423"/>
      <c r="F67" s="2423"/>
      <c r="G67" s="2423"/>
      <c r="H67" s="2423"/>
      <c r="I67" s="2423"/>
      <c r="J67" s="2423"/>
      <c r="K67" s="2423"/>
      <c r="L67" s="2423"/>
      <c r="M67" s="2423"/>
      <c r="N67" s="2424"/>
      <c r="O67" s="38"/>
      <c r="P67" s="2381"/>
      <c r="Q67" s="2381"/>
      <c r="R67" s="2377"/>
      <c r="S67" s="2378"/>
    </row>
    <row r="68" spans="2:19" ht="30" customHeight="1">
      <c r="B68" s="2697"/>
      <c r="C68" s="153">
        <v>37</v>
      </c>
      <c r="D68" s="2422" t="s">
        <v>94</v>
      </c>
      <c r="E68" s="2423"/>
      <c r="F68" s="2423"/>
      <c r="G68" s="2423"/>
      <c r="H68" s="2423"/>
      <c r="I68" s="2423"/>
      <c r="J68" s="2423"/>
      <c r="K68" s="2423"/>
      <c r="L68" s="2423"/>
      <c r="M68" s="2423"/>
      <c r="N68" s="2424"/>
      <c r="O68" s="38"/>
      <c r="P68" s="2381"/>
      <c r="Q68" s="2381"/>
      <c r="R68" s="2377"/>
      <c r="S68" s="2378"/>
    </row>
    <row r="69" spans="2:19" ht="30" customHeight="1">
      <c r="B69" s="2697"/>
      <c r="C69" s="239">
        <v>38</v>
      </c>
      <c r="D69" s="2470" t="s">
        <v>95</v>
      </c>
      <c r="E69" s="2677"/>
      <c r="F69" s="2677"/>
      <c r="G69" s="2677"/>
      <c r="H69" s="2677"/>
      <c r="I69" s="2677"/>
      <c r="J69" s="2677"/>
      <c r="K69" s="2677"/>
      <c r="L69" s="2677"/>
      <c r="M69" s="2677"/>
      <c r="N69" s="2678"/>
      <c r="O69" s="70"/>
      <c r="P69" s="2381"/>
      <c r="Q69" s="2381"/>
      <c r="R69" s="2675"/>
      <c r="S69" s="2676"/>
    </row>
    <row r="70" spans="2:19" s="27" customFormat="1" ht="30" customHeight="1">
      <c r="B70" s="2697"/>
      <c r="C70" s="2370">
        <v>39</v>
      </c>
      <c r="D70" s="2654" t="s">
        <v>476</v>
      </c>
      <c r="E70" s="2655"/>
      <c r="F70" s="2662" t="s">
        <v>194</v>
      </c>
      <c r="G70" s="2662"/>
      <c r="H70" s="2662"/>
      <c r="I70" s="2662"/>
      <c r="J70" s="2662"/>
      <c r="K70" s="2662"/>
      <c r="L70" s="2662"/>
      <c r="M70" s="2662"/>
      <c r="N70" s="2663"/>
      <c r="O70" s="72"/>
      <c r="P70" s="2381"/>
      <c r="Q70" s="2381"/>
      <c r="R70" s="2645"/>
      <c r="S70" s="2467"/>
    </row>
    <row r="71" spans="2:19" s="27" customFormat="1" ht="30" customHeight="1">
      <c r="B71" s="2697"/>
      <c r="C71" s="2381"/>
      <c r="D71" s="2656"/>
      <c r="E71" s="2657"/>
      <c r="F71" s="2660" t="s">
        <v>195</v>
      </c>
      <c r="G71" s="2660"/>
      <c r="H71" s="2660"/>
      <c r="I71" s="2660"/>
      <c r="J71" s="2660"/>
      <c r="K71" s="2660"/>
      <c r="L71" s="2660"/>
      <c r="M71" s="2660"/>
      <c r="N71" s="2661"/>
      <c r="O71" s="70"/>
      <c r="P71" s="2381"/>
      <c r="Q71" s="2381"/>
      <c r="R71" s="2646"/>
      <c r="S71" s="2647"/>
    </row>
    <row r="72" spans="2:19" s="27" customFormat="1" ht="30" customHeight="1">
      <c r="B72" s="2697"/>
      <c r="C72" s="2381"/>
      <c r="D72" s="2656"/>
      <c r="E72" s="2657"/>
      <c r="F72" s="2706"/>
      <c r="G72" s="2700"/>
      <c r="H72" s="2700"/>
      <c r="I72" s="2700"/>
      <c r="J72" s="2700"/>
      <c r="K72" s="2700"/>
      <c r="L72" s="2700"/>
      <c r="M72" s="2700"/>
      <c r="N72" s="2701"/>
      <c r="O72" s="240"/>
      <c r="P72" s="2381"/>
      <c r="Q72" s="2381"/>
      <c r="R72" s="2648" t="s">
        <v>477</v>
      </c>
      <c r="S72" s="2649"/>
    </row>
    <row r="73" spans="2:19" s="27" customFormat="1" ht="30" customHeight="1">
      <c r="B73" s="2697"/>
      <c r="C73" s="2381"/>
      <c r="D73" s="2656"/>
      <c r="E73" s="2657"/>
      <c r="F73" s="2707"/>
      <c r="G73" s="2708"/>
      <c r="H73" s="2708"/>
      <c r="I73" s="2708"/>
      <c r="J73" s="2708"/>
      <c r="K73" s="2708"/>
      <c r="L73" s="2708"/>
      <c r="M73" s="2708"/>
      <c r="N73" s="2709"/>
      <c r="O73" s="70"/>
      <c r="P73" s="2381"/>
      <c r="Q73" s="2381"/>
      <c r="R73" s="2650"/>
      <c r="S73" s="2651"/>
    </row>
    <row r="74" spans="2:19" s="27" customFormat="1" ht="30" customHeight="1">
      <c r="B74" s="2697"/>
      <c r="C74" s="2355"/>
      <c r="D74" s="2658"/>
      <c r="E74" s="2659"/>
      <c r="F74" s="2710"/>
      <c r="G74" s="2711"/>
      <c r="H74" s="2711"/>
      <c r="I74" s="2711"/>
      <c r="J74" s="2711"/>
      <c r="K74" s="2711"/>
      <c r="L74" s="2711"/>
      <c r="M74" s="2711"/>
      <c r="N74" s="2712"/>
      <c r="O74" s="70"/>
      <c r="P74" s="2381"/>
      <c r="Q74" s="2381"/>
      <c r="R74" s="2652"/>
      <c r="S74" s="2653"/>
    </row>
    <row r="75" spans="2:19" s="27" customFormat="1" ht="30" customHeight="1">
      <c r="B75" s="2698"/>
      <c r="C75" s="64">
        <v>40</v>
      </c>
      <c r="D75" s="2472" t="s">
        <v>196</v>
      </c>
      <c r="E75" s="2667"/>
      <c r="F75" s="2667"/>
      <c r="G75" s="2668"/>
      <c r="H75" s="2672" t="s">
        <v>197</v>
      </c>
      <c r="I75" s="2672"/>
      <c r="J75" s="2672"/>
      <c r="K75" s="2672"/>
      <c r="L75" s="2672"/>
      <c r="M75" s="2672"/>
      <c r="N75" s="2673"/>
      <c r="O75" s="281"/>
      <c r="P75" s="281"/>
      <c r="Q75" s="281"/>
      <c r="R75" s="2674"/>
      <c r="S75" s="2653"/>
    </row>
    <row r="76" spans="2:19" s="27" customFormat="1" ht="30" hidden="1" customHeight="1">
      <c r="B76" s="238" t="s">
        <v>585</v>
      </c>
      <c r="C76" s="64">
        <v>41</v>
      </c>
      <c r="D76" s="2472" t="s">
        <v>583</v>
      </c>
      <c r="E76" s="2667"/>
      <c r="F76" s="2667"/>
      <c r="G76" s="2668"/>
      <c r="H76" s="2672" t="s">
        <v>584</v>
      </c>
      <c r="I76" s="2672"/>
      <c r="J76" s="2672"/>
      <c r="K76" s="2672"/>
      <c r="L76" s="2672"/>
      <c r="M76" s="2672"/>
      <c r="N76" s="2673"/>
      <c r="O76" s="194"/>
      <c r="P76" s="39"/>
      <c r="Q76" s="39"/>
      <c r="R76" s="2460"/>
      <c r="S76" s="2413"/>
    </row>
    <row r="77" spans="2:19" s="27" customFormat="1" ht="30" customHeight="1">
      <c r="B77" s="282" t="s">
        <v>585</v>
      </c>
      <c r="C77" s="283">
        <v>41</v>
      </c>
      <c r="D77" s="2704" t="s">
        <v>583</v>
      </c>
      <c r="E77" s="2704"/>
      <c r="F77" s="2704"/>
      <c r="G77" s="2704"/>
      <c r="H77" s="2705" t="s">
        <v>584</v>
      </c>
      <c r="I77" s="2705"/>
      <c r="J77" s="2705"/>
      <c r="K77" s="2705"/>
      <c r="L77" s="2705"/>
      <c r="M77" s="2705"/>
      <c r="N77" s="2705"/>
      <c r="O77" s="281"/>
      <c r="P77" s="281"/>
      <c r="Q77" s="281"/>
      <c r="R77" s="279"/>
      <c r="S77" s="280"/>
    </row>
    <row r="78" spans="2:19" ht="30" customHeight="1">
      <c r="B78" s="2414" t="s">
        <v>22</v>
      </c>
      <c r="C78" s="2415"/>
      <c r="D78" s="2415"/>
      <c r="E78" s="2415"/>
      <c r="F78" s="2415"/>
      <c r="G78" s="2415"/>
      <c r="H78" s="2415"/>
      <c r="I78" s="2415"/>
      <c r="J78" s="2415"/>
      <c r="K78" s="2415"/>
      <c r="L78" s="2415"/>
      <c r="M78" s="2415"/>
      <c r="N78" s="2415"/>
      <c r="O78" s="2415"/>
      <c r="P78" s="2415"/>
      <c r="Q78" s="2415"/>
      <c r="R78" s="2415"/>
      <c r="S78" s="2416"/>
    </row>
    <row r="79" spans="2:19" s="59" customFormat="1" ht="30" customHeight="1">
      <c r="B79" s="61" t="s">
        <v>9</v>
      </c>
      <c r="C79" s="62" t="s">
        <v>87</v>
      </c>
      <c r="D79" s="2417" t="s">
        <v>29</v>
      </c>
      <c r="E79" s="2418"/>
      <c r="F79" s="2418"/>
      <c r="G79" s="2419"/>
      <c r="H79" s="2374" t="s">
        <v>30</v>
      </c>
      <c r="I79" s="2374"/>
      <c r="J79" s="2374"/>
      <c r="K79" s="2374"/>
      <c r="L79" s="2374"/>
      <c r="M79" s="2374"/>
      <c r="N79" s="2375"/>
      <c r="O79" s="63" t="s">
        <v>98</v>
      </c>
      <c r="P79" s="62" t="s">
        <v>100</v>
      </c>
      <c r="Q79" s="63" t="s">
        <v>101</v>
      </c>
      <c r="R79" s="2420" t="s">
        <v>76</v>
      </c>
      <c r="S79" s="2421"/>
    </row>
    <row r="80" spans="2:19" ht="30" customHeight="1">
      <c r="B80" s="2388" t="s">
        <v>379</v>
      </c>
      <c r="C80" s="40">
        <v>1</v>
      </c>
      <c r="D80" s="2699" t="s">
        <v>201</v>
      </c>
      <c r="E80" s="2700"/>
      <c r="F80" s="2700"/>
      <c r="G80" s="2701"/>
      <c r="H80" s="2397" t="s">
        <v>219</v>
      </c>
      <c r="I80" s="2397"/>
      <c r="J80" s="2397"/>
      <c r="K80" s="2397"/>
      <c r="L80" s="2397"/>
      <c r="M80" s="2397"/>
      <c r="N80" s="2398"/>
      <c r="O80" s="37"/>
      <c r="P80" s="2399"/>
      <c r="Q80" s="2399"/>
      <c r="R80" s="2402"/>
      <c r="S80" s="2403"/>
    </row>
    <row r="81" spans="2:19" ht="30" customHeight="1">
      <c r="B81" s="2389"/>
      <c r="C81" s="41">
        <v>2</v>
      </c>
      <c r="D81" s="2463"/>
      <c r="E81" s="2474"/>
      <c r="F81" s="2474"/>
      <c r="G81" s="2475"/>
      <c r="H81" s="2383" t="s">
        <v>202</v>
      </c>
      <c r="I81" s="2383"/>
      <c r="J81" s="2383"/>
      <c r="K81" s="2383"/>
      <c r="L81" s="2383"/>
      <c r="M81" s="2383"/>
      <c r="N81" s="2384"/>
      <c r="O81" s="38"/>
      <c r="P81" s="2400"/>
      <c r="Q81" s="2400"/>
      <c r="R81" s="2377"/>
      <c r="S81" s="2378"/>
    </row>
    <row r="82" spans="2:19" ht="30" customHeight="1">
      <c r="B82" s="2390"/>
      <c r="C82" s="41">
        <v>3</v>
      </c>
      <c r="D82" s="2636" t="s">
        <v>200</v>
      </c>
      <c r="E82" s="2478"/>
      <c r="F82" s="2478"/>
      <c r="G82" s="2457"/>
      <c r="H82" s="2405" t="s">
        <v>380</v>
      </c>
      <c r="I82" s="2405"/>
      <c r="J82" s="2405"/>
      <c r="K82" s="2405"/>
      <c r="L82" s="2405"/>
      <c r="M82" s="2405"/>
      <c r="N82" s="2406"/>
      <c r="O82" s="38"/>
      <c r="P82" s="2401"/>
      <c r="Q82" s="2401"/>
      <c r="R82" s="2377"/>
      <c r="S82" s="2378"/>
    </row>
    <row r="83" spans="2:19" s="27" customFormat="1" ht="30" customHeight="1">
      <c r="B83" s="2363" t="s">
        <v>382</v>
      </c>
      <c r="C83" s="2364"/>
      <c r="D83" s="2364"/>
      <c r="E83" s="2364"/>
      <c r="F83" s="2364"/>
      <c r="G83" s="2364"/>
      <c r="H83" s="2364"/>
      <c r="I83" s="2364"/>
      <c r="J83" s="2364"/>
      <c r="K83" s="2364"/>
      <c r="L83" s="2364"/>
      <c r="M83" s="2364"/>
      <c r="N83" s="2364"/>
      <c r="O83" s="2364"/>
      <c r="P83" s="2364"/>
      <c r="Q83" s="2364"/>
      <c r="R83" s="2364"/>
      <c r="S83" s="2365"/>
    </row>
    <row r="84" spans="2:19" s="27" customFormat="1" ht="30" customHeight="1">
      <c r="B84" s="2366" t="s">
        <v>169</v>
      </c>
      <c r="C84" s="57">
        <v>1</v>
      </c>
      <c r="D84" s="2664" t="s">
        <v>384</v>
      </c>
      <c r="E84" s="2664"/>
      <c r="F84" s="2664"/>
      <c r="G84" s="2664"/>
      <c r="H84" s="2380" t="s">
        <v>170</v>
      </c>
      <c r="I84" s="2380"/>
      <c r="J84" s="2380"/>
      <c r="K84" s="2380"/>
      <c r="L84" s="2380"/>
      <c r="M84" s="2380"/>
      <c r="N84" s="2380"/>
      <c r="O84" s="58"/>
      <c r="P84" s="2370"/>
      <c r="Q84" s="2370"/>
      <c r="R84" s="2351"/>
      <c r="S84" s="2352"/>
    </row>
    <row r="85" spans="2:19" s="27" customFormat="1" ht="30" customHeight="1">
      <c r="B85" s="2379"/>
      <c r="C85" s="153">
        <v>2</v>
      </c>
      <c r="D85" s="2493" t="s">
        <v>385</v>
      </c>
      <c r="E85" s="2666"/>
      <c r="F85" s="2666"/>
      <c r="G85" s="2450"/>
      <c r="H85" s="2385" t="s">
        <v>386</v>
      </c>
      <c r="I85" s="2386"/>
      <c r="J85" s="2386"/>
      <c r="K85" s="2386"/>
      <c r="L85" s="2386"/>
      <c r="M85" s="2386"/>
      <c r="N85" s="2387"/>
      <c r="O85" s="154"/>
      <c r="P85" s="2381"/>
      <c r="Q85" s="2381"/>
      <c r="R85" s="2407"/>
      <c r="S85" s="2408"/>
    </row>
    <row r="86" spans="2:19" s="27" customFormat="1" ht="30" customHeight="1">
      <c r="B86" s="2367"/>
      <c r="C86" s="64">
        <v>3</v>
      </c>
      <c r="D86" s="2665" t="s">
        <v>391</v>
      </c>
      <c r="E86" s="2665"/>
      <c r="F86" s="2665"/>
      <c r="G86" s="2665"/>
      <c r="H86" s="2354"/>
      <c r="I86" s="2354"/>
      <c r="J86" s="2354"/>
      <c r="K86" s="2354"/>
      <c r="L86" s="2354"/>
      <c r="M86" s="2354"/>
      <c r="N86" s="2354"/>
      <c r="O86" s="65"/>
      <c r="P86" s="2355"/>
      <c r="Q86" s="2355"/>
      <c r="R86" s="2355"/>
      <c r="S86" s="2356"/>
    </row>
    <row r="87" spans="2:19" s="27" customFormat="1" ht="30" customHeight="1">
      <c r="B87" s="2363" t="s">
        <v>383</v>
      </c>
      <c r="C87" s="2364"/>
      <c r="D87" s="2364"/>
      <c r="E87" s="2364"/>
      <c r="F87" s="2364"/>
      <c r="G87" s="2364"/>
      <c r="H87" s="2364"/>
      <c r="I87" s="2364"/>
      <c r="J87" s="2364"/>
      <c r="K87" s="2364"/>
      <c r="L87" s="2364"/>
      <c r="M87" s="2364"/>
      <c r="N87" s="2364"/>
      <c r="O87" s="2364"/>
      <c r="P87" s="2364"/>
      <c r="Q87" s="2364"/>
      <c r="R87" s="2364"/>
      <c r="S87" s="2365"/>
    </row>
    <row r="88" spans="2:19" s="27" customFormat="1" ht="30" customHeight="1">
      <c r="B88" s="2366" t="s">
        <v>387</v>
      </c>
      <c r="C88" s="57">
        <v>1</v>
      </c>
      <c r="D88" s="2664" t="s">
        <v>381</v>
      </c>
      <c r="E88" s="2664"/>
      <c r="F88" s="2664"/>
      <c r="G88" s="2664"/>
      <c r="H88" s="2369" t="s">
        <v>390</v>
      </c>
      <c r="I88" s="2369"/>
      <c r="J88" s="2369"/>
      <c r="K88" s="2369"/>
      <c r="L88" s="2369"/>
      <c r="M88" s="2369"/>
      <c r="N88" s="2369"/>
      <c r="O88" s="58"/>
      <c r="P88" s="2370"/>
      <c r="Q88" s="2370"/>
      <c r="R88" s="2351"/>
      <c r="S88" s="2352"/>
    </row>
    <row r="89" spans="2:19" s="27" customFormat="1" ht="30" customHeight="1">
      <c r="B89" s="2367"/>
      <c r="C89" s="64">
        <v>2</v>
      </c>
      <c r="D89" s="2665"/>
      <c r="E89" s="2665"/>
      <c r="F89" s="2665"/>
      <c r="G89" s="2665"/>
      <c r="H89" s="2354"/>
      <c r="I89" s="2354"/>
      <c r="J89" s="2354"/>
      <c r="K89" s="2354"/>
      <c r="L89" s="2354"/>
      <c r="M89" s="2354"/>
      <c r="N89" s="2354"/>
      <c r="O89" s="65"/>
      <c r="P89" s="2355"/>
      <c r="Q89" s="2355"/>
      <c r="R89" s="2355"/>
      <c r="S89" s="2356"/>
    </row>
    <row r="90" spans="2:19" s="27" customFormat="1" ht="20.25">
      <c r="B90" s="2357" t="s">
        <v>122</v>
      </c>
      <c r="C90" s="2358"/>
      <c r="D90" s="2358"/>
      <c r="E90" s="2358"/>
      <c r="F90" s="2358"/>
      <c r="G90" s="2358"/>
      <c r="H90" s="2358"/>
      <c r="I90" s="2358"/>
      <c r="J90" s="2358"/>
      <c r="K90" s="2358"/>
      <c r="L90" s="2358"/>
      <c r="M90" s="2358"/>
      <c r="N90" s="2358"/>
      <c r="O90" s="2358"/>
      <c r="P90" s="2358"/>
      <c r="Q90" s="2358"/>
      <c r="R90" s="2358"/>
      <c r="S90" s="2359"/>
    </row>
    <row r="91" spans="2:19" s="27" customFormat="1" ht="36" customHeight="1">
      <c r="B91" s="2357"/>
      <c r="C91" s="2358"/>
      <c r="D91" s="2358"/>
      <c r="E91" s="2358"/>
      <c r="F91" s="2358"/>
      <c r="G91" s="2358"/>
      <c r="H91" s="2358"/>
      <c r="I91" s="2358"/>
      <c r="J91" s="2358"/>
      <c r="K91" s="2358"/>
      <c r="L91" s="2358"/>
      <c r="M91" s="2358"/>
      <c r="N91" s="2358"/>
      <c r="O91" s="2358"/>
      <c r="P91" s="2358"/>
      <c r="Q91" s="2358"/>
      <c r="R91" s="2358"/>
      <c r="S91" s="2359"/>
    </row>
    <row r="92" spans="2:19" ht="40.15" customHeight="1">
      <c r="B92" s="2360" t="s">
        <v>124</v>
      </c>
      <c r="C92" s="2361"/>
      <c r="D92" s="2361"/>
      <c r="E92" s="2361"/>
      <c r="F92" s="2361"/>
      <c r="G92" s="2361"/>
      <c r="H92" s="2361"/>
      <c r="I92" s="2361"/>
      <c r="J92" s="2361"/>
      <c r="K92" s="2361"/>
      <c r="L92" s="2361"/>
      <c r="M92" s="2361"/>
      <c r="N92" s="2361"/>
      <c r="O92" s="2361"/>
      <c r="P92" s="2361"/>
      <c r="Q92" s="2361"/>
      <c r="R92" s="2361"/>
      <c r="S92" s="2362"/>
    </row>
    <row r="93" spans="2:19" s="60" customFormat="1" ht="30" customHeight="1">
      <c r="B93" s="61" t="s">
        <v>28</v>
      </c>
      <c r="C93" s="2371" t="s">
        <v>575</v>
      </c>
      <c r="D93" s="2372"/>
      <c r="E93" s="2372"/>
      <c r="F93" s="2372"/>
      <c r="G93" s="2373"/>
      <c r="H93" s="2374" t="s">
        <v>576</v>
      </c>
      <c r="I93" s="2374"/>
      <c r="J93" s="2374"/>
      <c r="K93" s="2374"/>
      <c r="L93" s="2374"/>
      <c r="M93" s="2375"/>
      <c r="N93" s="2374" t="s">
        <v>123</v>
      </c>
      <c r="O93" s="2375"/>
      <c r="P93" s="66" t="s">
        <v>129</v>
      </c>
      <c r="Q93" s="67" t="s">
        <v>126</v>
      </c>
      <c r="R93" s="2371" t="s">
        <v>577</v>
      </c>
      <c r="S93" s="2376"/>
    </row>
    <row r="94" spans="2:19" ht="50.25" customHeight="1">
      <c r="B94" s="33">
        <v>1</v>
      </c>
      <c r="C94" s="2345"/>
      <c r="D94" s="2346"/>
      <c r="E94" s="2346"/>
      <c r="F94" s="2346"/>
      <c r="G94" s="2347"/>
      <c r="H94" s="2348"/>
      <c r="I94" s="2348"/>
      <c r="J94" s="2348"/>
      <c r="K94" s="2348"/>
      <c r="L94" s="2348"/>
      <c r="M94" s="2349"/>
      <c r="N94" s="2348"/>
      <c r="O94" s="2349"/>
      <c r="P94" s="49"/>
      <c r="Q94" s="50"/>
      <c r="R94" s="2345"/>
      <c r="S94" s="2350"/>
    </row>
    <row r="95" spans="2:19" ht="50.25" customHeight="1">
      <c r="B95" s="34">
        <v>2</v>
      </c>
      <c r="C95" s="2334"/>
      <c r="D95" s="2335"/>
      <c r="E95" s="2335"/>
      <c r="F95" s="2335"/>
      <c r="G95" s="780"/>
      <c r="H95" s="2336"/>
      <c r="I95" s="2336"/>
      <c r="J95" s="2336"/>
      <c r="K95" s="2336"/>
      <c r="L95" s="2336"/>
      <c r="M95" s="2337"/>
      <c r="N95" s="2336"/>
      <c r="O95" s="2337"/>
      <c r="P95" s="45"/>
      <c r="Q95" s="46"/>
      <c r="R95" s="2334"/>
      <c r="S95" s="2338"/>
    </row>
    <row r="96" spans="2:19" ht="50.25" customHeight="1">
      <c r="B96" s="34">
        <v>3</v>
      </c>
      <c r="C96" s="2334"/>
      <c r="D96" s="2335"/>
      <c r="E96" s="2335"/>
      <c r="F96" s="2335"/>
      <c r="G96" s="780"/>
      <c r="H96" s="2336"/>
      <c r="I96" s="2336"/>
      <c r="J96" s="2336"/>
      <c r="K96" s="2336"/>
      <c r="L96" s="2336"/>
      <c r="M96" s="2337"/>
      <c r="N96" s="2336"/>
      <c r="O96" s="2337"/>
      <c r="P96" s="45"/>
      <c r="Q96" s="46"/>
      <c r="R96" s="2334"/>
      <c r="S96" s="2338"/>
    </row>
    <row r="97" spans="2:19" ht="50.25" customHeight="1" thickBot="1">
      <c r="B97" s="35">
        <v>4</v>
      </c>
      <c r="C97" s="2339"/>
      <c r="D97" s="2340"/>
      <c r="E97" s="2340"/>
      <c r="F97" s="2340"/>
      <c r="G97" s="2341"/>
      <c r="H97" s="2342"/>
      <c r="I97" s="2342"/>
      <c r="J97" s="2342"/>
      <c r="K97" s="2342"/>
      <c r="L97" s="2342"/>
      <c r="M97" s="2343"/>
      <c r="N97" s="2342"/>
      <c r="O97" s="2343"/>
      <c r="P97" s="47"/>
      <c r="Q97" s="48"/>
      <c r="R97" s="2339"/>
      <c r="S97" s="2344"/>
    </row>
  </sheetData>
  <mergeCells count="323">
    <mergeCell ref="D77:G77"/>
    <mergeCell ref="H77:N77"/>
    <mergeCell ref="P48:P74"/>
    <mergeCell ref="Q48:Q74"/>
    <mergeCell ref="D76:G76"/>
    <mergeCell ref="H76:N76"/>
    <mergeCell ref="R76:S76"/>
    <mergeCell ref="F72:N74"/>
    <mergeCell ref="C96:G96"/>
    <mergeCell ref="H96:M96"/>
    <mergeCell ref="N96:O96"/>
    <mergeCell ref="R96:S96"/>
    <mergeCell ref="H54:I54"/>
    <mergeCell ref="H55:I55"/>
    <mergeCell ref="H56:I56"/>
    <mergeCell ref="R67:S67"/>
    <mergeCell ref="C48:C50"/>
    <mergeCell ref="C51:C53"/>
    <mergeCell ref="C54:C56"/>
    <mergeCell ref="H65:N65"/>
    <mergeCell ref="L51:N51"/>
    <mergeCell ref="L52:N52"/>
    <mergeCell ref="D60:G60"/>
    <mergeCell ref="D59:G59"/>
    <mergeCell ref="B26:B47"/>
    <mergeCell ref="B48:B75"/>
    <mergeCell ref="R41:S41"/>
    <mergeCell ref="D80:G81"/>
    <mergeCell ref="D26:N26"/>
    <mergeCell ref="D27:N27"/>
    <mergeCell ref="D28:N28"/>
    <mergeCell ref="D65:G65"/>
    <mergeCell ref="D66:N66"/>
    <mergeCell ref="R33:S33"/>
    <mergeCell ref="R42:S42"/>
    <mergeCell ref="R39:S39"/>
    <mergeCell ref="R34:S34"/>
    <mergeCell ref="R40:S40"/>
    <mergeCell ref="R35:S35"/>
    <mergeCell ref="R37:S37"/>
    <mergeCell ref="F49:G49"/>
    <mergeCell ref="H48:I48"/>
    <mergeCell ref="F48:G48"/>
    <mergeCell ref="D47:G47"/>
    <mergeCell ref="D46:G46"/>
    <mergeCell ref="F50:G50"/>
    <mergeCell ref="H50:I50"/>
    <mergeCell ref="R32:S32"/>
    <mergeCell ref="Q5:S5"/>
    <mergeCell ref="B21:B23"/>
    <mergeCell ref="E15:G15"/>
    <mergeCell ref="H15:J15"/>
    <mergeCell ref="K15:L15"/>
    <mergeCell ref="M15:N15"/>
    <mergeCell ref="P20:Q20"/>
    <mergeCell ref="C20:D20"/>
    <mergeCell ref="P21:Q23"/>
    <mergeCell ref="O21:O23"/>
    <mergeCell ref="C21:D23"/>
    <mergeCell ref="H11:J11"/>
    <mergeCell ref="E11:G11"/>
    <mergeCell ref="K11:L11"/>
    <mergeCell ref="M11:N11"/>
    <mergeCell ref="K16:L16"/>
    <mergeCell ref="M16:N16"/>
    <mergeCell ref="B4:B7"/>
    <mergeCell ref="J4:K5"/>
    <mergeCell ref="L4:L5"/>
    <mergeCell ref="C4:D4"/>
    <mergeCell ref="E7:G7"/>
    <mergeCell ref="E10:G10"/>
    <mergeCell ref="K12:L12"/>
    <mergeCell ref="B2:S2"/>
    <mergeCell ref="B8:S8"/>
    <mergeCell ref="R25:S25"/>
    <mergeCell ref="R26:S26"/>
    <mergeCell ref="R27:S27"/>
    <mergeCell ref="R28:S28"/>
    <mergeCell ref="D31:N31"/>
    <mergeCell ref="R31:S31"/>
    <mergeCell ref="E23:G23"/>
    <mergeCell ref="H23:J23"/>
    <mergeCell ref="K23:L23"/>
    <mergeCell ref="M23:N23"/>
    <mergeCell ref="E14:G14"/>
    <mergeCell ref="H14:J14"/>
    <mergeCell ref="K14:L14"/>
    <mergeCell ref="M14:N14"/>
    <mergeCell ref="E21:G21"/>
    <mergeCell ref="H21:J21"/>
    <mergeCell ref="K21:L21"/>
    <mergeCell ref="M21:N21"/>
    <mergeCell ref="O5:O7"/>
    <mergeCell ref="P4:S4"/>
    <mergeCell ref="Q7:S7"/>
    <mergeCell ref="Q6:S6"/>
    <mergeCell ref="K17:L17"/>
    <mergeCell ref="K22:L22"/>
    <mergeCell ref="M17:N17"/>
    <mergeCell ref="K19:L19"/>
    <mergeCell ref="M19:N19"/>
    <mergeCell ref="H18:J18"/>
    <mergeCell ref="L50:N50"/>
    <mergeCell ref="R29:S29"/>
    <mergeCell ref="R50:S50"/>
    <mergeCell ref="R30:S30"/>
    <mergeCell ref="R44:S44"/>
    <mergeCell ref="R45:S45"/>
    <mergeCell ref="R38:S38"/>
    <mergeCell ref="R36:S36"/>
    <mergeCell ref="D35:N35"/>
    <mergeCell ref="D37:N37"/>
    <mergeCell ref="P26:P32"/>
    <mergeCell ref="Q26:Q32"/>
    <mergeCell ref="P33:P47"/>
    <mergeCell ref="Q33:Q47"/>
    <mergeCell ref="H4:H7"/>
    <mergeCell ref="D36:N36"/>
    <mergeCell ref="D41:N41"/>
    <mergeCell ref="D33:N33"/>
    <mergeCell ref="D42:N42"/>
    <mergeCell ref="D39:N39"/>
    <mergeCell ref="D34:N34"/>
    <mergeCell ref="I4:I5"/>
    <mergeCell ref="I6:I7"/>
    <mergeCell ref="M4:N5"/>
    <mergeCell ref="E6:G6"/>
    <mergeCell ref="E5:G5"/>
    <mergeCell ref="E4:G4"/>
    <mergeCell ref="C7:D7"/>
    <mergeCell ref="C6:D6"/>
    <mergeCell ref="C5:D5"/>
    <mergeCell ref="J6:K7"/>
    <mergeCell ref="D38:N38"/>
    <mergeCell ref="D29:N29"/>
    <mergeCell ref="D32:N32"/>
    <mergeCell ref="D30:N30"/>
    <mergeCell ref="D40:N40"/>
    <mergeCell ref="M6:N6"/>
    <mergeCell ref="M7:N7"/>
    <mergeCell ref="M9:N9"/>
    <mergeCell ref="H10:J10"/>
    <mergeCell ref="K10:L10"/>
    <mergeCell ref="P10:Q14"/>
    <mergeCell ref="D25:N25"/>
    <mergeCell ref="E13:G13"/>
    <mergeCell ref="H13:J13"/>
    <mergeCell ref="K13:L13"/>
    <mergeCell ref="M13:N13"/>
    <mergeCell ref="E12:G12"/>
    <mergeCell ref="H12:J12"/>
    <mergeCell ref="E20:G20"/>
    <mergeCell ref="E17:G17"/>
    <mergeCell ref="E18:G18"/>
    <mergeCell ref="K18:L18"/>
    <mergeCell ref="E19:G19"/>
    <mergeCell ref="H19:J19"/>
    <mergeCell ref="M12:N12"/>
    <mergeCell ref="M10:N10"/>
    <mergeCell ref="H20:J20"/>
    <mergeCell ref="K20:L20"/>
    <mergeCell ref="M20:N20"/>
    <mergeCell ref="M18:N18"/>
    <mergeCell ref="H17:J17"/>
    <mergeCell ref="D51:E53"/>
    <mergeCell ref="D48:E50"/>
    <mergeCell ref="F51:G51"/>
    <mergeCell ref="F53:G53"/>
    <mergeCell ref="H51:I51"/>
    <mergeCell ref="H52:I52"/>
    <mergeCell ref="F52:G52"/>
    <mergeCell ref="J56:K56"/>
    <mergeCell ref="J55:K55"/>
    <mergeCell ref="J54:K54"/>
    <mergeCell ref="J53:K53"/>
    <mergeCell ref="J52:K52"/>
    <mergeCell ref="J51:K51"/>
    <mergeCell ref="H53:I53"/>
    <mergeCell ref="J50:K50"/>
    <mergeCell ref="J49:K49"/>
    <mergeCell ref="J48:K48"/>
    <mergeCell ref="H49:I49"/>
    <mergeCell ref="H75:N75"/>
    <mergeCell ref="R56:S56"/>
    <mergeCell ref="R57:S57"/>
    <mergeCell ref="R58:S58"/>
    <mergeCell ref="R59:S59"/>
    <mergeCell ref="R60:S60"/>
    <mergeCell ref="R61:S61"/>
    <mergeCell ref="R54:S54"/>
    <mergeCell ref="H61:N61"/>
    <mergeCell ref="R64:S64"/>
    <mergeCell ref="R75:S75"/>
    <mergeCell ref="H64:N64"/>
    <mergeCell ref="H63:N63"/>
    <mergeCell ref="H62:N62"/>
    <mergeCell ref="R68:S68"/>
    <mergeCell ref="R69:S69"/>
    <mergeCell ref="D69:N69"/>
    <mergeCell ref="D68:N68"/>
    <mergeCell ref="D67:N67"/>
    <mergeCell ref="D58:G58"/>
    <mergeCell ref="D57:G57"/>
    <mergeCell ref="F56:G56"/>
    <mergeCell ref="H60:N60"/>
    <mergeCell ref="D54:E56"/>
    <mergeCell ref="R93:S93"/>
    <mergeCell ref="N93:O93"/>
    <mergeCell ref="H93:M93"/>
    <mergeCell ref="L56:N56"/>
    <mergeCell ref="R55:S55"/>
    <mergeCell ref="R46:S46"/>
    <mergeCell ref="R43:S43"/>
    <mergeCell ref="R47:S47"/>
    <mergeCell ref="R48:S48"/>
    <mergeCell ref="R49:S49"/>
    <mergeCell ref="H59:N59"/>
    <mergeCell ref="H58:N58"/>
    <mergeCell ref="H84:N84"/>
    <mergeCell ref="R84:S84"/>
    <mergeCell ref="H86:N86"/>
    <mergeCell ref="R51:S51"/>
    <mergeCell ref="R52:S52"/>
    <mergeCell ref="R53:S53"/>
    <mergeCell ref="B83:S83"/>
    <mergeCell ref="H57:N57"/>
    <mergeCell ref="H43:N43"/>
    <mergeCell ref="H46:N46"/>
    <mergeCell ref="H47:N47"/>
    <mergeCell ref="L53:N53"/>
    <mergeCell ref="R97:S97"/>
    <mergeCell ref="H97:M97"/>
    <mergeCell ref="N97:O97"/>
    <mergeCell ref="C95:G95"/>
    <mergeCell ref="R95:S95"/>
    <mergeCell ref="H95:M95"/>
    <mergeCell ref="N95:O95"/>
    <mergeCell ref="R9:S9"/>
    <mergeCell ref="P9:Q9"/>
    <mergeCell ref="C10:D14"/>
    <mergeCell ref="O16:O19"/>
    <mergeCell ref="O10:O14"/>
    <mergeCell ref="B24:S24"/>
    <mergeCell ref="B78:S78"/>
    <mergeCell ref="B16:B19"/>
    <mergeCell ref="B10:B14"/>
    <mergeCell ref="C9:D9"/>
    <mergeCell ref="M22:N22"/>
    <mergeCell ref="C94:G94"/>
    <mergeCell ref="R94:S94"/>
    <mergeCell ref="N94:O94"/>
    <mergeCell ref="H9:J9"/>
    <mergeCell ref="K9:L9"/>
    <mergeCell ref="H94:M94"/>
    <mergeCell ref="C97:G97"/>
    <mergeCell ref="C93:G93"/>
    <mergeCell ref="D84:G84"/>
    <mergeCell ref="D86:G86"/>
    <mergeCell ref="L54:N54"/>
    <mergeCell ref="L55:N55"/>
    <mergeCell ref="D43:G43"/>
    <mergeCell ref="D75:G75"/>
    <mergeCell ref="D64:G64"/>
    <mergeCell ref="D63:G63"/>
    <mergeCell ref="D62:G62"/>
    <mergeCell ref="D61:G61"/>
    <mergeCell ref="F55:G55"/>
    <mergeCell ref="F54:G54"/>
    <mergeCell ref="B92:S92"/>
    <mergeCell ref="R81:S81"/>
    <mergeCell ref="R82:S82"/>
    <mergeCell ref="B80:B82"/>
    <mergeCell ref="Q80:Q82"/>
    <mergeCell ref="P80:P82"/>
    <mergeCell ref="D45:N45"/>
    <mergeCell ref="B90:S91"/>
    <mergeCell ref="R62:S62"/>
    <mergeCell ref="R63:S63"/>
    <mergeCell ref="H79:N79"/>
    <mergeCell ref="H82:N82"/>
    <mergeCell ref="H81:N81"/>
    <mergeCell ref="H80:N80"/>
    <mergeCell ref="D82:G82"/>
    <mergeCell ref="B88:B89"/>
    <mergeCell ref="D88:G88"/>
    <mergeCell ref="H88:N88"/>
    <mergeCell ref="R88:S88"/>
    <mergeCell ref="D89:G89"/>
    <mergeCell ref="H89:N89"/>
    <mergeCell ref="R89:S89"/>
    <mergeCell ref="R85:S85"/>
    <mergeCell ref="H85:N85"/>
    <mergeCell ref="D85:G85"/>
    <mergeCell ref="Q84:Q86"/>
    <mergeCell ref="P84:P86"/>
    <mergeCell ref="Q88:Q89"/>
    <mergeCell ref="P88:P89"/>
    <mergeCell ref="R86:S86"/>
    <mergeCell ref="B84:B86"/>
    <mergeCell ref="C70:C74"/>
    <mergeCell ref="R65:S65"/>
    <mergeCell ref="R66:S66"/>
    <mergeCell ref="R70:S70"/>
    <mergeCell ref="R71:S71"/>
    <mergeCell ref="R72:S74"/>
    <mergeCell ref="B3:S3"/>
    <mergeCell ref="B87:S87"/>
    <mergeCell ref="D70:E74"/>
    <mergeCell ref="F71:N71"/>
    <mergeCell ref="F70:N70"/>
    <mergeCell ref="P15:Q19"/>
    <mergeCell ref="C15:D19"/>
    <mergeCell ref="E22:G22"/>
    <mergeCell ref="H22:J22"/>
    <mergeCell ref="E9:G9"/>
    <mergeCell ref="E16:G16"/>
    <mergeCell ref="H16:J16"/>
    <mergeCell ref="L48:N48"/>
    <mergeCell ref="L49:N49"/>
    <mergeCell ref="D44:N44"/>
    <mergeCell ref="R79:S79"/>
    <mergeCell ref="R80:S80"/>
    <mergeCell ref="D79:G7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r:id="rId1"/>
  <headerFooter>
    <oddFooter>&amp;LF803-02(Rev.3)&amp;CTentech Inc&amp;RA4(297 X 210 mm)</oddFooter>
  </headerFooter>
  <rowBreaks count="1" manualBreakCount="1">
    <brk id="47" min="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25"/>
  <sheetViews>
    <sheetView showGridLines="0" view="pageBreakPreview" zoomScale="115" zoomScaleNormal="106" zoomScaleSheetLayoutView="115" zoomScalePageLayoutView="90" workbookViewId="0">
      <selection activeCell="B2" sqref="B2:O5"/>
    </sheetView>
  </sheetViews>
  <sheetFormatPr defaultColWidth="5.875" defaultRowHeight="16.5"/>
  <cols>
    <col min="2" max="2" width="6.75" style="26" bestFit="1" customWidth="1"/>
    <col min="3" max="9" width="9.75" customWidth="1"/>
    <col min="10" max="10" width="11.25" bestFit="1" customWidth="1"/>
    <col min="11" max="11" width="9.875" bestFit="1" customWidth="1"/>
    <col min="12" max="12" width="11.375" hidden="1" customWidth="1"/>
    <col min="13" max="13" width="11" style="98" hidden="1" customWidth="1"/>
    <col min="14" max="14" width="18.75" style="98" hidden="1" customWidth="1"/>
    <col min="15" max="15" width="5.25" style="98" hidden="1" customWidth="1"/>
    <col min="16" max="16" width="19.25" style="98" hidden="1" customWidth="1"/>
    <col min="17" max="17" width="1.25" style="98" customWidth="1"/>
    <col min="18" max="18" width="11.375" bestFit="1" customWidth="1"/>
    <col min="19" max="19" width="13.75" style="244" customWidth="1"/>
    <col min="20" max="20" width="18.75" style="98" bestFit="1" customWidth="1"/>
    <col min="21" max="21" width="10.25" style="98" bestFit="1" customWidth="1"/>
  </cols>
  <sheetData>
    <row r="1" spans="2:24" ht="17.25" thickBot="1">
      <c r="L1" s="853" t="s">
        <v>494</v>
      </c>
      <c r="M1" s="853"/>
      <c r="N1" s="853"/>
      <c r="O1" s="853"/>
      <c r="R1" s="853" t="s">
        <v>1331</v>
      </c>
      <c r="S1" s="853"/>
      <c r="T1" s="853"/>
      <c r="U1" s="853"/>
    </row>
    <row r="2" spans="2:24" ht="30" customHeight="1">
      <c r="B2" s="792" t="s">
        <v>0</v>
      </c>
      <c r="C2" s="793"/>
      <c r="D2" s="793"/>
      <c r="E2" s="793"/>
      <c r="F2" s="793"/>
      <c r="G2" s="793"/>
      <c r="H2" s="794"/>
      <c r="I2" s="1" t="s">
        <v>1</v>
      </c>
      <c r="J2" s="2" t="s">
        <v>2</v>
      </c>
      <c r="K2" s="3" t="s">
        <v>3</v>
      </c>
      <c r="L2" s="4" t="s">
        <v>493</v>
      </c>
      <c r="M2" s="204" t="s">
        <v>7</v>
      </c>
      <c r="N2" s="205" t="s">
        <v>495</v>
      </c>
      <c r="O2" s="204" t="s">
        <v>491</v>
      </c>
      <c r="R2" s="4" t="s">
        <v>493</v>
      </c>
      <c r="S2" s="236" t="s">
        <v>7</v>
      </c>
      <c r="T2" s="205" t="s">
        <v>495</v>
      </c>
      <c r="U2" s="204" t="s">
        <v>491</v>
      </c>
    </row>
    <row r="3" spans="2:24" ht="30" customHeight="1">
      <c r="B3" s="795"/>
      <c r="C3" s="796"/>
      <c r="D3" s="796"/>
      <c r="E3" s="796"/>
      <c r="F3" s="796"/>
      <c r="G3" s="796"/>
      <c r="H3" s="797"/>
      <c r="I3" s="801"/>
      <c r="J3" s="802"/>
      <c r="K3" s="803"/>
      <c r="L3" s="5" t="s">
        <v>496</v>
      </c>
      <c r="M3" s="204">
        <v>250210</v>
      </c>
      <c r="N3" s="205" t="s">
        <v>487</v>
      </c>
      <c r="O3" s="205">
        <v>1</v>
      </c>
      <c r="P3" s="24"/>
      <c r="Q3" s="24"/>
      <c r="R3" s="5" t="s">
        <v>1342</v>
      </c>
      <c r="S3" s="236">
        <v>46034</v>
      </c>
      <c r="T3" s="205" t="s">
        <v>1350</v>
      </c>
      <c r="U3" s="205">
        <v>5</v>
      </c>
    </row>
    <row r="4" spans="2:24" ht="30" customHeight="1">
      <c r="B4" s="795"/>
      <c r="C4" s="796"/>
      <c r="D4" s="796"/>
      <c r="E4" s="796"/>
      <c r="F4" s="796"/>
      <c r="G4" s="796"/>
      <c r="H4" s="797"/>
      <c r="I4" s="801"/>
      <c r="J4" s="802"/>
      <c r="K4" s="803"/>
      <c r="L4" s="5" t="s">
        <v>497</v>
      </c>
      <c r="M4" s="204">
        <v>250210</v>
      </c>
      <c r="N4" s="205" t="s">
        <v>488</v>
      </c>
      <c r="O4" s="205">
        <v>2</v>
      </c>
      <c r="P4" s="24"/>
      <c r="Q4" s="24"/>
      <c r="R4" s="5" t="s">
        <v>1349</v>
      </c>
      <c r="S4" s="236">
        <v>46035</v>
      </c>
      <c r="T4" s="205" t="s">
        <v>1351</v>
      </c>
      <c r="U4" s="205">
        <v>5</v>
      </c>
    </row>
    <row r="5" spans="2:24" ht="30" customHeight="1">
      <c r="B5" s="798"/>
      <c r="C5" s="799"/>
      <c r="D5" s="799"/>
      <c r="E5" s="799"/>
      <c r="F5" s="799"/>
      <c r="G5" s="799"/>
      <c r="H5" s="800"/>
      <c r="I5" s="6"/>
      <c r="J5" s="7"/>
      <c r="K5" s="8"/>
      <c r="L5" s="5" t="s">
        <v>498</v>
      </c>
      <c r="M5" s="204">
        <v>250211</v>
      </c>
      <c r="N5" s="205" t="s">
        <v>489</v>
      </c>
      <c r="O5" s="205">
        <v>2</v>
      </c>
      <c r="P5" s="24"/>
      <c r="Q5" s="24"/>
      <c r="R5" s="5" t="s">
        <v>1353</v>
      </c>
      <c r="S5" s="236">
        <v>46036</v>
      </c>
      <c r="T5" s="205" t="s">
        <v>1354</v>
      </c>
      <c r="U5" s="205">
        <v>5</v>
      </c>
    </row>
    <row r="6" spans="2:24" ht="30" customHeight="1">
      <c r="B6" s="237" t="s">
        <v>581</v>
      </c>
      <c r="C6" s="5" t="s">
        <v>1357</v>
      </c>
      <c r="D6" s="9"/>
      <c r="E6" s="9"/>
      <c r="F6" s="9"/>
      <c r="G6" s="10"/>
      <c r="H6" s="11"/>
      <c r="I6" s="11"/>
      <c r="J6" s="11"/>
      <c r="K6" s="12"/>
      <c r="L6" s="5" t="s">
        <v>499</v>
      </c>
      <c r="M6" s="206">
        <v>250213</v>
      </c>
      <c r="N6" s="205" t="s">
        <v>490</v>
      </c>
      <c r="O6" s="205">
        <v>3</v>
      </c>
      <c r="P6" s="24"/>
      <c r="Q6" s="24"/>
      <c r="R6" s="5" t="s">
        <v>1355</v>
      </c>
      <c r="S6" s="236">
        <v>46037</v>
      </c>
      <c r="T6" s="205" t="s">
        <v>1356</v>
      </c>
      <c r="U6" s="205">
        <v>5</v>
      </c>
    </row>
    <row r="7" spans="2:24" ht="30" customHeight="1">
      <c r="B7" s="805" t="s">
        <v>4</v>
      </c>
      <c r="C7" s="807" t="s">
        <v>1343</v>
      </c>
      <c r="D7" s="807"/>
      <c r="E7" s="13" t="s">
        <v>5</v>
      </c>
      <c r="F7" s="809" t="s">
        <v>1343</v>
      </c>
      <c r="G7" s="809"/>
      <c r="H7" s="13" t="s">
        <v>6</v>
      </c>
      <c r="I7" s="204">
        <v>5</v>
      </c>
      <c r="J7" s="14" t="s">
        <v>7</v>
      </c>
      <c r="K7" s="15">
        <v>46038</v>
      </c>
      <c r="L7" s="5" t="s">
        <v>500</v>
      </c>
      <c r="M7" s="206">
        <v>250214</v>
      </c>
      <c r="N7" s="205" t="s">
        <v>492</v>
      </c>
      <c r="O7" s="205">
        <v>3</v>
      </c>
      <c r="P7" s="24"/>
      <c r="Q7" s="24"/>
      <c r="R7" s="5" t="s">
        <v>1357</v>
      </c>
      <c r="S7" s="241">
        <v>46038</v>
      </c>
      <c r="T7" s="205" t="s">
        <v>1358</v>
      </c>
      <c r="U7" s="205">
        <v>5</v>
      </c>
      <c r="X7" t="s">
        <v>230</v>
      </c>
    </row>
    <row r="8" spans="2:24" ht="30" customHeight="1">
      <c r="B8" s="806"/>
      <c r="C8" s="808"/>
      <c r="D8" s="808"/>
      <c r="E8" s="16" t="s">
        <v>486</v>
      </c>
      <c r="F8" s="810" t="s">
        <v>1358</v>
      </c>
      <c r="G8" s="810"/>
      <c r="H8" s="16" t="s">
        <v>8</v>
      </c>
      <c r="I8" s="17"/>
      <c r="J8" s="18"/>
      <c r="K8" s="19" t="s">
        <v>230</v>
      </c>
      <c r="L8" s="5" t="s">
        <v>519</v>
      </c>
      <c r="M8" s="206">
        <v>250215</v>
      </c>
      <c r="N8" s="205" t="s">
        <v>524</v>
      </c>
      <c r="O8" s="205">
        <v>3</v>
      </c>
      <c r="P8" s="24"/>
      <c r="Q8" s="24"/>
      <c r="R8" s="5"/>
      <c r="S8" s="241"/>
      <c r="T8" s="247"/>
      <c r="U8" s="205"/>
    </row>
    <row r="9" spans="2:24" ht="30" customHeight="1">
      <c r="B9" s="811"/>
      <c r="C9" s="812"/>
      <c r="D9" s="812"/>
      <c r="E9" s="812"/>
      <c r="F9" s="812"/>
      <c r="G9" s="812"/>
      <c r="H9" s="812"/>
      <c r="I9" s="812"/>
      <c r="J9" s="812"/>
      <c r="K9" s="813"/>
      <c r="L9" s="5" t="s">
        <v>523</v>
      </c>
      <c r="M9" s="206">
        <v>250218</v>
      </c>
      <c r="N9" s="204"/>
      <c r="O9" s="204">
        <v>1</v>
      </c>
      <c r="R9" s="5"/>
      <c r="S9" s="241"/>
      <c r="T9" s="205"/>
      <c r="U9" s="204"/>
    </row>
    <row r="10" spans="2:24" ht="30" customHeight="1">
      <c r="B10" s="195" t="s">
        <v>9</v>
      </c>
      <c r="C10" s="851" t="s">
        <v>10</v>
      </c>
      <c r="D10" s="851"/>
      <c r="E10" s="851"/>
      <c r="F10" s="852" t="s">
        <v>11</v>
      </c>
      <c r="G10" s="852"/>
      <c r="H10" s="196" t="s">
        <v>12</v>
      </c>
      <c r="I10" s="197" t="s">
        <v>484</v>
      </c>
      <c r="J10" s="196" t="s">
        <v>485</v>
      </c>
      <c r="K10" s="198" t="s">
        <v>127</v>
      </c>
      <c r="L10" s="5" t="s">
        <v>501</v>
      </c>
      <c r="M10" s="206">
        <v>250218</v>
      </c>
      <c r="N10" s="204"/>
      <c r="O10" s="204">
        <v>1</v>
      </c>
      <c r="R10" s="5"/>
      <c r="S10" s="241"/>
      <c r="T10" s="205"/>
      <c r="U10" s="204"/>
    </row>
    <row r="11" spans="2:24" ht="30" customHeight="1">
      <c r="B11" s="86" t="s">
        <v>16</v>
      </c>
      <c r="C11" s="87" t="s">
        <v>131</v>
      </c>
      <c r="D11" s="854" t="s">
        <v>17</v>
      </c>
      <c r="E11" s="854"/>
      <c r="F11" s="854" t="s">
        <v>18</v>
      </c>
      <c r="G11" s="854"/>
      <c r="H11" s="88"/>
      <c r="I11" s="199"/>
      <c r="J11" s="199"/>
      <c r="K11" s="90"/>
      <c r="L11" s="5" t="s">
        <v>502</v>
      </c>
      <c r="M11" s="206">
        <v>250218</v>
      </c>
      <c r="N11" s="204" t="s">
        <v>525</v>
      </c>
      <c r="O11" s="205">
        <v>3</v>
      </c>
      <c r="P11" s="24"/>
      <c r="Q11" s="24"/>
      <c r="R11" s="5"/>
      <c r="S11" s="243"/>
      <c r="T11" s="205"/>
      <c r="U11" s="205"/>
    </row>
    <row r="12" spans="2:24" ht="30" customHeight="1">
      <c r="B12" s="86" t="s">
        <v>16</v>
      </c>
      <c r="C12" s="87" t="s">
        <v>132</v>
      </c>
      <c r="D12" s="832" t="s">
        <v>227</v>
      </c>
      <c r="E12" s="832"/>
      <c r="F12" s="854" t="s">
        <v>19</v>
      </c>
      <c r="G12" s="854"/>
      <c r="H12" s="88"/>
      <c r="I12" s="199"/>
      <c r="J12" s="199"/>
      <c r="K12" s="90"/>
      <c r="L12" s="5" t="s">
        <v>503</v>
      </c>
      <c r="M12" s="205">
        <v>250219</v>
      </c>
      <c r="N12" s="204" t="s">
        <v>561</v>
      </c>
      <c r="O12" s="205">
        <v>3</v>
      </c>
      <c r="P12" s="24"/>
      <c r="Q12" s="24"/>
      <c r="R12" s="5"/>
      <c r="S12" s="243"/>
      <c r="T12" s="205"/>
      <c r="U12" s="205"/>
    </row>
    <row r="13" spans="2:24" ht="30" customHeight="1">
      <c r="B13" s="86" t="s">
        <v>16</v>
      </c>
      <c r="C13" s="87" t="s">
        <v>133</v>
      </c>
      <c r="D13" s="832" t="s">
        <v>228</v>
      </c>
      <c r="E13" s="832"/>
      <c r="F13" s="854" t="s">
        <v>19</v>
      </c>
      <c r="G13" s="854"/>
      <c r="H13" s="88"/>
      <c r="I13" s="199"/>
      <c r="J13" s="199"/>
      <c r="K13" s="90"/>
      <c r="L13" s="5" t="s">
        <v>504</v>
      </c>
      <c r="M13" s="206">
        <v>250220</v>
      </c>
      <c r="N13" s="204" t="s">
        <v>562</v>
      </c>
      <c r="O13" s="205">
        <v>4</v>
      </c>
      <c r="P13" s="24"/>
      <c r="Q13" s="24"/>
      <c r="R13" s="5"/>
      <c r="S13" s="241"/>
      <c r="T13" s="205"/>
      <c r="U13" s="205"/>
    </row>
    <row r="14" spans="2:24" ht="30" customHeight="1">
      <c r="B14" s="86" t="s">
        <v>16</v>
      </c>
      <c r="C14" s="87" t="s">
        <v>134</v>
      </c>
      <c r="D14" s="832" t="s">
        <v>229</v>
      </c>
      <c r="E14" s="832"/>
      <c r="F14" s="854" t="s">
        <v>19</v>
      </c>
      <c r="G14" s="854"/>
      <c r="H14" s="88"/>
      <c r="I14" s="199"/>
      <c r="J14" s="199"/>
      <c r="K14" s="90"/>
      <c r="L14" s="5" t="s">
        <v>505</v>
      </c>
      <c r="M14" s="205">
        <v>250221</v>
      </c>
      <c r="N14" s="204" t="s">
        <v>567</v>
      </c>
      <c r="O14" s="204">
        <v>4</v>
      </c>
      <c r="R14" s="5"/>
      <c r="S14" s="236"/>
      <c r="T14" s="205"/>
      <c r="U14" s="204"/>
    </row>
    <row r="15" spans="2:24" ht="30" customHeight="1">
      <c r="B15" s="86" t="s">
        <v>20</v>
      </c>
      <c r="C15" s="87" t="s">
        <v>376</v>
      </c>
      <c r="D15" s="832" t="s">
        <v>392</v>
      </c>
      <c r="E15" s="832"/>
      <c r="F15" s="832" t="s">
        <v>21</v>
      </c>
      <c r="G15" s="832"/>
      <c r="H15" s="88"/>
      <c r="I15" s="199"/>
      <c r="J15" s="199"/>
      <c r="K15" s="90"/>
      <c r="L15" s="5" t="s">
        <v>566</v>
      </c>
      <c r="M15" s="205">
        <v>250222</v>
      </c>
      <c r="N15" s="204" t="s">
        <v>568</v>
      </c>
      <c r="O15" s="204">
        <v>4</v>
      </c>
      <c r="R15" s="5"/>
      <c r="S15" s="236"/>
      <c r="T15" s="204"/>
      <c r="U15" s="204"/>
    </row>
    <row r="16" spans="2:24" ht="30" customHeight="1">
      <c r="B16" s="86" t="s">
        <v>20</v>
      </c>
      <c r="C16" s="87" t="s">
        <v>585</v>
      </c>
      <c r="D16" s="832" t="s">
        <v>1344</v>
      </c>
      <c r="E16" s="832"/>
      <c r="F16" s="832" t="s">
        <v>21</v>
      </c>
      <c r="G16" s="832"/>
      <c r="H16" s="88"/>
      <c r="I16" s="199"/>
      <c r="J16" s="199"/>
      <c r="K16" s="90"/>
      <c r="L16" s="5"/>
      <c r="M16" s="205"/>
      <c r="N16" s="204"/>
      <c r="O16" s="204"/>
      <c r="R16" s="5"/>
      <c r="S16" s="236"/>
      <c r="T16" s="204"/>
      <c r="U16" s="204"/>
    </row>
    <row r="17" spans="2:21" ht="30" customHeight="1">
      <c r="B17" s="86" t="s">
        <v>20</v>
      </c>
      <c r="C17" s="87" t="s">
        <v>164</v>
      </c>
      <c r="D17" s="832" t="s">
        <v>22</v>
      </c>
      <c r="E17" s="832"/>
      <c r="F17" s="832" t="s">
        <v>23</v>
      </c>
      <c r="G17" s="832"/>
      <c r="H17" s="88"/>
      <c r="I17" s="199"/>
      <c r="J17" s="199"/>
      <c r="K17" s="200"/>
      <c r="L17" s="5" t="s">
        <v>506</v>
      </c>
      <c r="M17" s="204">
        <v>250224</v>
      </c>
      <c r="N17" s="204" t="s">
        <v>569</v>
      </c>
      <c r="O17" s="204">
        <v>4</v>
      </c>
      <c r="R17" s="5"/>
      <c r="S17" s="236"/>
      <c r="T17" s="205"/>
      <c r="U17" s="204"/>
    </row>
    <row r="18" spans="2:21" ht="30" customHeight="1">
      <c r="B18" s="86" t="s">
        <v>20</v>
      </c>
      <c r="C18" s="87" t="s">
        <v>169</v>
      </c>
      <c r="D18" s="832" t="s">
        <v>382</v>
      </c>
      <c r="E18" s="832"/>
      <c r="F18" s="832" t="s">
        <v>388</v>
      </c>
      <c r="G18" s="832"/>
      <c r="H18" s="88"/>
      <c r="I18" s="199"/>
      <c r="J18" s="199"/>
      <c r="K18" s="200"/>
      <c r="L18" s="5" t="s">
        <v>507</v>
      </c>
      <c r="M18" s="204">
        <v>250225</v>
      </c>
      <c r="N18" s="204" t="s">
        <v>578</v>
      </c>
      <c r="O18" s="204">
        <v>4</v>
      </c>
      <c r="R18" s="5"/>
      <c r="S18" s="236"/>
      <c r="T18" s="205"/>
      <c r="U18" s="204"/>
    </row>
    <row r="19" spans="2:21" ht="30" customHeight="1">
      <c r="B19" s="91" t="s">
        <v>24</v>
      </c>
      <c r="C19" s="201" t="s">
        <v>387</v>
      </c>
      <c r="D19" s="835" t="s">
        <v>24</v>
      </c>
      <c r="E19" s="835"/>
      <c r="F19" s="835" t="s">
        <v>19</v>
      </c>
      <c r="G19" s="835"/>
      <c r="H19" s="93"/>
      <c r="I19" s="202"/>
      <c r="J19" s="202"/>
      <c r="K19" s="203"/>
      <c r="L19" s="5" t="s">
        <v>572</v>
      </c>
      <c r="M19" s="204">
        <v>250226</v>
      </c>
      <c r="N19" s="204"/>
      <c r="O19" s="204">
        <v>1</v>
      </c>
      <c r="R19" s="5"/>
      <c r="S19" s="236"/>
      <c r="T19" s="205"/>
      <c r="U19" s="204"/>
    </row>
    <row r="20" spans="2:21" ht="30" customHeight="1">
      <c r="B20" s="819"/>
      <c r="C20" s="820"/>
      <c r="D20" s="820"/>
      <c r="E20" s="820"/>
      <c r="F20" s="820"/>
      <c r="G20" s="820"/>
      <c r="H20" s="820"/>
      <c r="I20" s="820"/>
      <c r="J20" s="820"/>
      <c r="K20" s="821"/>
      <c r="L20" s="5" t="s">
        <v>508</v>
      </c>
      <c r="M20" s="204"/>
      <c r="N20" s="204"/>
      <c r="O20" s="204"/>
      <c r="R20" s="5"/>
      <c r="S20" s="236"/>
      <c r="T20" s="204"/>
      <c r="U20" s="204"/>
    </row>
    <row r="21" spans="2:21" ht="30" customHeight="1">
      <c r="B21" s="42" t="s">
        <v>25</v>
      </c>
      <c r="C21" s="43"/>
      <c r="D21" s="43"/>
      <c r="E21" s="43"/>
      <c r="F21" s="43"/>
      <c r="G21" s="43"/>
      <c r="H21" s="43"/>
      <c r="I21" s="43"/>
      <c r="J21" s="43"/>
      <c r="K21" s="44"/>
      <c r="L21" s="5" t="s">
        <v>509</v>
      </c>
      <c r="M21" s="204"/>
      <c r="N21" s="204"/>
      <c r="O21" s="204"/>
      <c r="R21" s="5"/>
      <c r="S21" s="236"/>
      <c r="T21" s="205"/>
      <c r="U21" s="204"/>
    </row>
    <row r="22" spans="2:21" ht="30" customHeight="1">
      <c r="B22" s="855"/>
      <c r="C22" s="856"/>
      <c r="D22" s="856"/>
      <c r="E22" s="856"/>
      <c r="F22" s="856"/>
      <c r="G22" s="856"/>
      <c r="H22" s="856"/>
      <c r="I22" s="856"/>
      <c r="J22" s="856"/>
      <c r="K22" s="857"/>
      <c r="L22" s="5" t="s">
        <v>510</v>
      </c>
      <c r="M22" s="204"/>
      <c r="N22" s="204"/>
      <c r="O22" s="204"/>
      <c r="R22" s="5"/>
      <c r="S22" s="236"/>
      <c r="T22" s="205"/>
      <c r="U22" s="204"/>
    </row>
    <row r="23" spans="2:21" ht="30" customHeight="1">
      <c r="B23" s="858"/>
      <c r="C23" s="856"/>
      <c r="D23" s="856"/>
      <c r="E23" s="856"/>
      <c r="F23" s="856"/>
      <c r="G23" s="856"/>
      <c r="H23" s="856"/>
      <c r="I23" s="856"/>
      <c r="J23" s="856"/>
      <c r="K23" s="857"/>
      <c r="L23" s="5" t="s">
        <v>511</v>
      </c>
      <c r="M23" s="204"/>
      <c r="N23" s="204"/>
      <c r="O23" s="204"/>
      <c r="R23" s="5"/>
      <c r="S23" s="236"/>
      <c r="T23" s="205"/>
      <c r="U23" s="204"/>
    </row>
    <row r="24" spans="2:21" ht="30" customHeight="1">
      <c r="B24" s="858"/>
      <c r="C24" s="856"/>
      <c r="D24" s="856"/>
      <c r="E24" s="856"/>
      <c r="F24" s="856"/>
      <c r="G24" s="856"/>
      <c r="H24" s="856"/>
      <c r="I24" s="856"/>
      <c r="J24" s="856"/>
      <c r="K24" s="857"/>
      <c r="L24" s="5" t="s">
        <v>512</v>
      </c>
      <c r="M24" s="204"/>
      <c r="N24" s="204"/>
      <c r="O24" s="204"/>
      <c r="R24" s="5"/>
      <c r="S24" s="236"/>
      <c r="T24" s="205"/>
      <c r="U24" s="204"/>
    </row>
    <row r="25" spans="2:21" ht="30" customHeight="1" thickBot="1">
      <c r="B25" s="859"/>
      <c r="C25" s="860"/>
      <c r="D25" s="860"/>
      <c r="E25" s="860"/>
      <c r="F25" s="860"/>
      <c r="G25" s="860"/>
      <c r="H25" s="860"/>
      <c r="I25" s="860"/>
      <c r="J25" s="860"/>
      <c r="K25" s="861"/>
      <c r="L25" s="5" t="s">
        <v>513</v>
      </c>
      <c r="M25" s="204"/>
      <c r="N25" s="204"/>
      <c r="O25" s="204"/>
      <c r="R25" s="5"/>
      <c r="S25" s="236"/>
      <c r="T25" s="205"/>
      <c r="U25" s="204"/>
    </row>
  </sheetData>
  <mergeCells count="33">
    <mergeCell ref="B22:K25"/>
    <mergeCell ref="D14:E14"/>
    <mergeCell ref="F14:G14"/>
    <mergeCell ref="D15:E15"/>
    <mergeCell ref="F15:G15"/>
    <mergeCell ref="D17:E17"/>
    <mergeCell ref="F17:G17"/>
    <mergeCell ref="D18:E18"/>
    <mergeCell ref="F18:G18"/>
    <mergeCell ref="D19:E19"/>
    <mergeCell ref="F19:G19"/>
    <mergeCell ref="B20:K20"/>
    <mergeCell ref="D16:E16"/>
    <mergeCell ref="F16:G16"/>
    <mergeCell ref="D11:E11"/>
    <mergeCell ref="F11:G11"/>
    <mergeCell ref="D12:E12"/>
    <mergeCell ref="F12:G12"/>
    <mergeCell ref="D13:E13"/>
    <mergeCell ref="F13:G13"/>
    <mergeCell ref="C10:E10"/>
    <mergeCell ref="F10:G10"/>
    <mergeCell ref="L1:O1"/>
    <mergeCell ref="R1:U1"/>
    <mergeCell ref="B2:H5"/>
    <mergeCell ref="I3:I4"/>
    <mergeCell ref="J3:J4"/>
    <mergeCell ref="K3:K4"/>
    <mergeCell ref="B7:B8"/>
    <mergeCell ref="C7:D8"/>
    <mergeCell ref="F7:G7"/>
    <mergeCell ref="F8:G8"/>
    <mergeCell ref="B9:K9"/>
  </mergeCells>
  <phoneticPr fontId="2" type="noConversion"/>
  <printOptions horizontalCentered="1"/>
  <pageMargins left="0.19685039370078741" right="0.19685039370078741" top="0.94488188976377963" bottom="0.74803149606299213" header="0.31496062992125984" footer="0.31496062992125984"/>
  <pageSetup paperSize="9" scale="95" fitToHeight="0" orientation="portrait" r:id="rId1"/>
  <headerFooter scaleWithDoc="0" alignWithMargins="0">
    <oddFooter>&amp;L&amp;10F705-02(Rev.2)&amp;C&amp;10Tentech INC&amp;R&amp;10A4(297×210mm)</oddFooter>
  </headerFooter>
  <rowBreaks count="1" manualBreakCount="1">
    <brk id="25" min="1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S102"/>
  <sheetViews>
    <sheetView showGridLines="0" view="pageBreakPreview" topLeftCell="A60" zoomScale="70" zoomScaleNormal="40" zoomScaleSheetLayoutView="70" workbookViewId="0">
      <selection activeCell="I12" sqref="I12:L12"/>
    </sheetView>
  </sheetViews>
  <sheetFormatPr defaultColWidth="8.75" defaultRowHeight="16.5"/>
  <cols>
    <col min="1" max="1" width="8.75" style="25"/>
    <col min="2" max="2" width="5.75" style="24" customWidth="1"/>
    <col min="3" max="3" width="6" style="24" customWidth="1"/>
    <col min="4" max="4" width="9.75" style="24" customWidth="1"/>
    <col min="5" max="5" width="9.25" style="24" customWidth="1"/>
    <col min="6" max="8" width="12.25" style="24" customWidth="1"/>
    <col min="9" max="11" width="13.75" style="24" customWidth="1"/>
    <col min="12" max="12" width="13.75" style="25" customWidth="1"/>
    <col min="13" max="13" width="10.75" style="25" customWidth="1"/>
    <col min="14" max="14" width="8.75" style="25" customWidth="1"/>
    <col min="15" max="16" width="9.75" style="25" customWidth="1"/>
    <col min="17" max="17" width="8.75" style="25" customWidth="1"/>
    <col min="18" max="18" width="16.875" style="25" customWidth="1"/>
    <col min="19" max="19" width="9.25" style="25" customWidth="1"/>
    <col min="20" max="16384" width="8.75" style="25"/>
  </cols>
  <sheetData>
    <row r="2" spans="2:19" ht="58.9" customHeight="1">
      <c r="B2" s="2574" t="s">
        <v>26</v>
      </c>
      <c r="C2" s="2574"/>
      <c r="D2" s="2574"/>
      <c r="E2" s="2574"/>
      <c r="F2" s="2574"/>
      <c r="G2" s="2574"/>
      <c r="H2" s="2574"/>
      <c r="I2" s="2574"/>
      <c r="J2" s="2574"/>
      <c r="K2" s="2574"/>
      <c r="L2" s="2574"/>
      <c r="M2" s="2574"/>
      <c r="N2" s="2574"/>
      <c r="O2" s="2574"/>
      <c r="P2" s="2574"/>
      <c r="Q2" s="2574"/>
      <c r="R2" s="2574"/>
      <c r="S2" s="2574"/>
    </row>
    <row r="3" spans="2:19" ht="30" customHeight="1" thickBot="1">
      <c r="B3" s="2575" t="s">
        <v>588</v>
      </c>
      <c r="C3" s="2575"/>
      <c r="D3" s="2575"/>
      <c r="E3" s="2575"/>
      <c r="F3" s="2575"/>
      <c r="G3" s="2575"/>
      <c r="H3" s="2575"/>
      <c r="I3" s="2575"/>
      <c r="J3" s="2575"/>
      <c r="K3" s="2575"/>
      <c r="L3" s="2575"/>
      <c r="M3" s="2575"/>
      <c r="N3" s="2575"/>
      <c r="O3" s="2575"/>
      <c r="P3" s="2575"/>
      <c r="Q3" s="2575"/>
      <c r="R3" s="2575"/>
      <c r="S3" s="2575"/>
    </row>
    <row r="4" spans="2:19" s="27" customFormat="1" ht="34.9" customHeight="1">
      <c r="B4" s="2576" t="s">
        <v>174</v>
      </c>
      <c r="C4" s="2579" t="s">
        <v>55</v>
      </c>
      <c r="D4" s="2579"/>
      <c r="E4" s="2579"/>
      <c r="F4" s="2579"/>
      <c r="G4" s="2580"/>
      <c r="H4" s="2581" t="s">
        <v>116</v>
      </c>
      <c r="I4" s="2579" t="s">
        <v>117</v>
      </c>
      <c r="J4" s="2579"/>
      <c r="K4" s="2580"/>
      <c r="L4" s="2586" t="s">
        <v>66</v>
      </c>
      <c r="M4" s="2579"/>
      <c r="N4" s="2588"/>
      <c r="O4" s="149" t="s">
        <v>119</v>
      </c>
      <c r="P4" s="2589" t="s">
        <v>27</v>
      </c>
      <c r="Q4" s="2590"/>
      <c r="R4" s="2590"/>
      <c r="S4" s="2591"/>
    </row>
    <row r="5" spans="2:19" s="27" customFormat="1" ht="34.9" customHeight="1">
      <c r="B5" s="2577"/>
      <c r="C5" s="2584" t="s">
        <v>59</v>
      </c>
      <c r="D5" s="2584"/>
      <c r="E5" s="2584"/>
      <c r="F5" s="2584"/>
      <c r="G5" s="2585"/>
      <c r="H5" s="2582"/>
      <c r="I5" s="2584"/>
      <c r="J5" s="2584"/>
      <c r="K5" s="2585"/>
      <c r="L5" s="2587"/>
      <c r="M5" s="2584"/>
      <c r="N5" s="2453"/>
      <c r="O5" s="2370"/>
      <c r="P5" s="29" t="s">
        <v>113</v>
      </c>
      <c r="Q5" s="2564"/>
      <c r="R5" s="2565"/>
      <c r="S5" s="2566"/>
    </row>
    <row r="6" spans="2:19" s="27" customFormat="1" ht="34.9" customHeight="1">
      <c r="B6" s="2577"/>
      <c r="C6" s="2584" t="s">
        <v>60</v>
      </c>
      <c r="D6" s="2584"/>
      <c r="E6" s="2584"/>
      <c r="F6" s="2584"/>
      <c r="G6" s="2585"/>
      <c r="H6" s="2582"/>
      <c r="I6" s="2584" t="s">
        <v>118</v>
      </c>
      <c r="J6" s="2584"/>
      <c r="K6" s="2585"/>
      <c r="L6" s="30"/>
      <c r="M6" s="2584"/>
      <c r="N6" s="2453"/>
      <c r="O6" s="2381"/>
      <c r="P6" s="29" t="s">
        <v>114</v>
      </c>
      <c r="Q6" s="2564"/>
      <c r="R6" s="2565"/>
      <c r="S6" s="2566"/>
    </row>
    <row r="7" spans="2:19" s="27" customFormat="1" ht="34.9" customHeight="1" thickBot="1">
      <c r="B7" s="2578"/>
      <c r="C7" s="2567" t="s">
        <v>63</v>
      </c>
      <c r="D7" s="2567"/>
      <c r="E7" s="2567"/>
      <c r="F7" s="2567"/>
      <c r="G7" s="2568"/>
      <c r="H7" s="2583"/>
      <c r="I7" s="2567"/>
      <c r="J7" s="2567"/>
      <c r="K7" s="2568"/>
      <c r="L7" s="150"/>
      <c r="M7" s="2567"/>
      <c r="N7" s="2569"/>
      <c r="O7" s="2592"/>
      <c r="P7" s="151" t="s">
        <v>115</v>
      </c>
      <c r="Q7" s="2570"/>
      <c r="R7" s="2571"/>
      <c r="S7" s="2572"/>
    </row>
    <row r="8" spans="2:19" s="28" customFormat="1" ht="34.9" customHeight="1" thickBot="1">
      <c r="B8" s="2573" t="s">
        <v>378</v>
      </c>
      <c r="C8" s="2573"/>
      <c r="D8" s="2573"/>
      <c r="E8" s="2573"/>
      <c r="F8" s="2573"/>
      <c r="G8" s="2573"/>
      <c r="H8" s="2573"/>
      <c r="I8" s="2573"/>
      <c r="J8" s="2573"/>
      <c r="K8" s="2573"/>
      <c r="L8" s="2573"/>
      <c r="M8" s="2573"/>
      <c r="N8" s="2573"/>
      <c r="O8" s="2573"/>
      <c r="P8" s="2573"/>
      <c r="Q8" s="2573"/>
      <c r="R8" s="2573"/>
      <c r="S8" s="2573"/>
    </row>
    <row r="9" spans="2:19" s="28" customFormat="1" ht="34.9" customHeight="1">
      <c r="B9" s="32" t="s">
        <v>9</v>
      </c>
      <c r="C9" s="2556" t="s">
        <v>173</v>
      </c>
      <c r="D9" s="2557"/>
      <c r="E9" s="2558" t="s">
        <v>168</v>
      </c>
      <c r="F9" s="2559"/>
      <c r="G9" s="2560"/>
      <c r="H9" s="2561" t="s">
        <v>167</v>
      </c>
      <c r="I9" s="2559"/>
      <c r="J9" s="2560"/>
      <c r="K9" s="2556" t="s">
        <v>589</v>
      </c>
      <c r="L9" s="2562"/>
      <c r="M9" s="2562"/>
      <c r="N9" s="2557"/>
      <c r="O9" s="36" t="s">
        <v>13</v>
      </c>
      <c r="P9" s="2556" t="s">
        <v>101</v>
      </c>
      <c r="Q9" s="2557"/>
      <c r="R9" s="2562" t="s">
        <v>480</v>
      </c>
      <c r="S9" s="2563"/>
    </row>
    <row r="10" spans="2:19" ht="34.9" customHeight="1">
      <c r="B10" s="2545" t="s">
        <v>131</v>
      </c>
      <c r="C10" s="2534"/>
      <c r="D10" s="2535"/>
      <c r="E10" s="2546" t="s">
        <v>135</v>
      </c>
      <c r="F10" s="2547"/>
      <c r="G10" s="2548"/>
      <c r="H10" s="2546" t="s">
        <v>153</v>
      </c>
      <c r="I10" s="2547"/>
      <c r="J10" s="2548"/>
      <c r="K10" s="2517"/>
      <c r="L10" s="2518"/>
      <c r="M10" s="2518"/>
      <c r="N10" s="2519"/>
      <c r="O10" s="2549"/>
      <c r="P10" s="2534"/>
      <c r="Q10" s="2535"/>
      <c r="R10" s="191" t="s">
        <v>481</v>
      </c>
      <c r="S10" s="186"/>
    </row>
    <row r="11" spans="2:19" ht="34.9" customHeight="1">
      <c r="B11" s="2507"/>
      <c r="C11" s="2509"/>
      <c r="D11" s="2510"/>
      <c r="E11" s="2528" t="s">
        <v>199</v>
      </c>
      <c r="F11" s="2529"/>
      <c r="G11" s="2530"/>
      <c r="H11" s="2539" t="s">
        <v>189</v>
      </c>
      <c r="I11" s="2540"/>
      <c r="J11" s="2541"/>
      <c r="K11" s="2531"/>
      <c r="L11" s="2532"/>
      <c r="M11" s="2532"/>
      <c r="N11" s="2533"/>
      <c r="O11" s="2520"/>
      <c r="P11" s="2509"/>
      <c r="Q11" s="2510"/>
      <c r="R11" s="192" t="s">
        <v>483</v>
      </c>
      <c r="S11" s="184"/>
    </row>
    <row r="12" spans="2:19" ht="34.9" customHeight="1">
      <c r="B12" s="2507"/>
      <c r="C12" s="2509"/>
      <c r="D12" s="2510"/>
      <c r="E12" s="2542" t="s">
        <v>143</v>
      </c>
      <c r="F12" s="2543"/>
      <c r="G12" s="2544"/>
      <c r="H12" s="2539" t="s">
        <v>147</v>
      </c>
      <c r="I12" s="2540"/>
      <c r="J12" s="2541"/>
      <c r="K12" s="2531"/>
      <c r="L12" s="2532"/>
      <c r="M12" s="2532"/>
      <c r="N12" s="2533"/>
      <c r="O12" s="2520"/>
      <c r="P12" s="2509"/>
      <c r="Q12" s="2510"/>
      <c r="R12" s="193" t="s">
        <v>482</v>
      </c>
      <c r="S12" s="184"/>
    </row>
    <row r="13" spans="2:19" ht="34.9" customHeight="1">
      <c r="B13" s="2507"/>
      <c r="C13" s="2509"/>
      <c r="D13" s="2510"/>
      <c r="E13" s="2542" t="s">
        <v>144</v>
      </c>
      <c r="F13" s="2543"/>
      <c r="G13" s="2544"/>
      <c r="H13" s="2539" t="s">
        <v>148</v>
      </c>
      <c r="I13" s="2540"/>
      <c r="J13" s="2541"/>
      <c r="K13" s="2531"/>
      <c r="L13" s="2532"/>
      <c r="M13" s="2532"/>
      <c r="N13" s="2533"/>
      <c r="O13" s="2520"/>
      <c r="P13" s="2509"/>
      <c r="Q13" s="2510"/>
      <c r="R13" s="187"/>
      <c r="S13" s="184"/>
    </row>
    <row r="14" spans="2:19" ht="34.9" customHeight="1">
      <c r="B14" s="2508"/>
      <c r="C14" s="2511"/>
      <c r="D14" s="2512"/>
      <c r="E14" s="2550" t="s">
        <v>145</v>
      </c>
      <c r="F14" s="2551"/>
      <c r="G14" s="2552"/>
      <c r="H14" s="2553" t="s">
        <v>149</v>
      </c>
      <c r="I14" s="2554"/>
      <c r="J14" s="2555"/>
      <c r="K14" s="2495"/>
      <c r="L14" s="2496"/>
      <c r="M14" s="2496"/>
      <c r="N14" s="2497"/>
      <c r="O14" s="2521"/>
      <c r="P14" s="2511"/>
      <c r="Q14" s="2512"/>
      <c r="R14" s="188"/>
      <c r="S14" s="183"/>
    </row>
    <row r="15" spans="2:19" ht="34.9" customHeight="1">
      <c r="B15" s="79"/>
      <c r="C15" s="2534"/>
      <c r="D15" s="2535"/>
      <c r="E15" s="2536" t="s">
        <v>137</v>
      </c>
      <c r="F15" s="2537"/>
      <c r="G15" s="2538"/>
      <c r="H15" s="2536" t="s">
        <v>77</v>
      </c>
      <c r="I15" s="2537"/>
      <c r="J15" s="2538"/>
      <c r="K15" s="2517"/>
      <c r="L15" s="2518"/>
      <c r="M15" s="2518"/>
      <c r="N15" s="2519"/>
      <c r="O15" s="80"/>
      <c r="P15" s="2534"/>
      <c r="Q15" s="2535"/>
      <c r="R15" s="185"/>
      <c r="S15" s="186"/>
    </row>
    <row r="16" spans="2:19" ht="34.9" customHeight="1">
      <c r="B16" s="2507" t="s">
        <v>132</v>
      </c>
      <c r="C16" s="2509"/>
      <c r="D16" s="2510"/>
      <c r="E16" s="2536" t="s">
        <v>136</v>
      </c>
      <c r="F16" s="2537"/>
      <c r="G16" s="2538"/>
      <c r="H16" s="2536" t="s">
        <v>154</v>
      </c>
      <c r="I16" s="2537"/>
      <c r="J16" s="2538"/>
      <c r="K16" s="2531"/>
      <c r="L16" s="2532"/>
      <c r="M16" s="2532"/>
      <c r="N16" s="2533"/>
      <c r="O16" s="2520"/>
      <c r="P16" s="2509"/>
      <c r="Q16" s="2510"/>
      <c r="R16" s="187"/>
      <c r="S16" s="184"/>
    </row>
    <row r="17" spans="1:19" ht="34.9" customHeight="1">
      <c r="B17" s="2507"/>
      <c r="C17" s="2509"/>
      <c r="D17" s="2510"/>
      <c r="E17" s="2528" t="s">
        <v>138</v>
      </c>
      <c r="F17" s="2529"/>
      <c r="G17" s="2530"/>
      <c r="H17" s="2528" t="s">
        <v>166</v>
      </c>
      <c r="I17" s="2529"/>
      <c r="J17" s="2530"/>
      <c r="K17" s="2531"/>
      <c r="L17" s="2532"/>
      <c r="M17" s="2532"/>
      <c r="N17" s="2533"/>
      <c r="O17" s="2520"/>
      <c r="P17" s="2509"/>
      <c r="Q17" s="2510"/>
      <c r="R17" s="187"/>
      <c r="S17" s="184"/>
    </row>
    <row r="18" spans="1:19" ht="34.9" customHeight="1">
      <c r="B18" s="2507"/>
      <c r="C18" s="2509"/>
      <c r="D18" s="2510"/>
      <c r="E18" s="2528" t="s">
        <v>140</v>
      </c>
      <c r="F18" s="2529"/>
      <c r="G18" s="2530"/>
      <c r="H18" s="2528" t="s">
        <v>156</v>
      </c>
      <c r="I18" s="2529"/>
      <c r="J18" s="2530"/>
      <c r="K18" s="2531"/>
      <c r="L18" s="2532"/>
      <c r="M18" s="2532"/>
      <c r="N18" s="2533"/>
      <c r="O18" s="2520"/>
      <c r="P18" s="2509"/>
      <c r="Q18" s="2510"/>
      <c r="R18" s="187"/>
      <c r="S18" s="184"/>
    </row>
    <row r="19" spans="1:19" ht="34.9" customHeight="1">
      <c r="B19" s="2508"/>
      <c r="C19" s="2511"/>
      <c r="D19" s="2512"/>
      <c r="E19" s="2522" t="s">
        <v>141</v>
      </c>
      <c r="F19" s="2523"/>
      <c r="G19" s="2524"/>
      <c r="H19" s="2522" t="s">
        <v>157</v>
      </c>
      <c r="I19" s="2523"/>
      <c r="J19" s="2524"/>
      <c r="K19" s="2495"/>
      <c r="L19" s="2496"/>
      <c r="M19" s="2496"/>
      <c r="N19" s="2497"/>
      <c r="O19" s="2521"/>
      <c r="P19" s="2511"/>
      <c r="Q19" s="2512"/>
      <c r="R19" s="188"/>
      <c r="S19" s="183"/>
    </row>
    <row r="20" spans="1:19" ht="34.9" customHeight="1">
      <c r="B20" s="96" t="s">
        <v>133</v>
      </c>
      <c r="C20" s="2504"/>
      <c r="D20" s="2506"/>
      <c r="E20" s="2525" t="s">
        <v>139</v>
      </c>
      <c r="F20" s="2526"/>
      <c r="G20" s="2527"/>
      <c r="H20" s="2525" t="s">
        <v>155</v>
      </c>
      <c r="I20" s="2526"/>
      <c r="J20" s="2527"/>
      <c r="K20" s="2504"/>
      <c r="L20" s="2505"/>
      <c r="M20" s="2505"/>
      <c r="N20" s="2506"/>
      <c r="O20" s="97"/>
      <c r="P20" s="2504"/>
      <c r="Q20" s="2506"/>
      <c r="R20" s="189"/>
      <c r="S20" s="190"/>
    </row>
    <row r="21" spans="1:19" ht="34.9" customHeight="1">
      <c r="A21" s="25" t="s">
        <v>230</v>
      </c>
      <c r="B21" s="2507" t="s">
        <v>134</v>
      </c>
      <c r="C21" s="2509"/>
      <c r="D21" s="2510"/>
      <c r="E21" s="2513" t="s">
        <v>151</v>
      </c>
      <c r="F21" s="2514"/>
      <c r="G21" s="2515"/>
      <c r="H21" s="2516" t="s">
        <v>152</v>
      </c>
      <c r="I21" s="2514"/>
      <c r="J21" s="2515"/>
      <c r="K21" s="2517"/>
      <c r="L21" s="2518"/>
      <c r="M21" s="2518"/>
      <c r="N21" s="2519"/>
      <c r="O21" s="2520"/>
      <c r="P21" s="2509"/>
      <c r="Q21" s="2510"/>
      <c r="R21" s="185"/>
      <c r="S21" s="186"/>
    </row>
    <row r="22" spans="1:19" ht="34.9" customHeight="1">
      <c r="B22" s="2507"/>
      <c r="C22" s="2509"/>
      <c r="D22" s="2510"/>
      <c r="E22" s="2522" t="s">
        <v>142</v>
      </c>
      <c r="F22" s="2523"/>
      <c r="G22" s="2524"/>
      <c r="H22" s="2522" t="s">
        <v>158</v>
      </c>
      <c r="I22" s="2523"/>
      <c r="J22" s="2524"/>
      <c r="K22" s="2495"/>
      <c r="L22" s="2496"/>
      <c r="M22" s="2496"/>
      <c r="N22" s="2497"/>
      <c r="O22" s="2520"/>
      <c r="P22" s="2509"/>
      <c r="Q22" s="2510"/>
      <c r="R22" s="187"/>
      <c r="S22" s="184"/>
    </row>
    <row r="23" spans="1:19" ht="34.9" customHeight="1">
      <c r="B23" s="2508"/>
      <c r="C23" s="2511"/>
      <c r="D23" s="2512"/>
      <c r="E23" s="2498" t="s">
        <v>146</v>
      </c>
      <c r="F23" s="2499"/>
      <c r="G23" s="2500"/>
      <c r="H23" s="2501" t="s">
        <v>150</v>
      </c>
      <c r="I23" s="2502"/>
      <c r="J23" s="2503"/>
      <c r="K23" s="2504"/>
      <c r="L23" s="2505"/>
      <c r="M23" s="2505"/>
      <c r="N23" s="2506"/>
      <c r="O23" s="2521"/>
      <c r="P23" s="2511"/>
      <c r="Q23" s="2512"/>
      <c r="R23" s="188"/>
      <c r="S23" s="183"/>
    </row>
    <row r="24" spans="1:19" ht="30" customHeight="1">
      <c r="B24" s="2414" t="s">
        <v>373</v>
      </c>
      <c r="C24" s="2415"/>
      <c r="D24" s="2415"/>
      <c r="E24" s="2415"/>
      <c r="F24" s="2415"/>
      <c r="G24" s="2415"/>
      <c r="H24" s="2415"/>
      <c r="I24" s="2415"/>
      <c r="J24" s="2415"/>
      <c r="K24" s="2415"/>
      <c r="L24" s="2415"/>
      <c r="M24" s="2415"/>
      <c r="N24" s="2415"/>
      <c r="O24" s="2415"/>
      <c r="P24" s="2415"/>
      <c r="Q24" s="2415"/>
      <c r="R24" s="2415"/>
      <c r="S24" s="2416"/>
    </row>
    <row r="25" spans="1:19" s="59" customFormat="1" ht="30" customHeight="1">
      <c r="B25" s="61" t="s">
        <v>9</v>
      </c>
      <c r="C25" s="62" t="s">
        <v>28</v>
      </c>
      <c r="D25" s="2371" t="s">
        <v>80</v>
      </c>
      <c r="E25" s="2372"/>
      <c r="F25" s="2372"/>
      <c r="G25" s="2372"/>
      <c r="H25" s="2372"/>
      <c r="I25" s="2372"/>
      <c r="J25" s="2372"/>
      <c r="K25" s="2372"/>
      <c r="L25" s="2372"/>
      <c r="M25" s="2372"/>
      <c r="N25" s="2373"/>
      <c r="O25" s="63" t="s">
        <v>98</v>
      </c>
      <c r="P25" s="62" t="s">
        <v>100</v>
      </c>
      <c r="Q25" s="63" t="s">
        <v>101</v>
      </c>
      <c r="R25" s="2420" t="s">
        <v>76</v>
      </c>
      <c r="S25" s="2421"/>
    </row>
    <row r="26" spans="1:19" ht="30" customHeight="1">
      <c r="B26" s="2388" t="s">
        <v>573</v>
      </c>
      <c r="C26" s="258">
        <v>1</v>
      </c>
      <c r="D26" s="2484" t="s">
        <v>590</v>
      </c>
      <c r="E26" s="2485"/>
      <c r="F26" s="2485"/>
      <c r="G26" s="2485"/>
      <c r="H26" s="2485"/>
      <c r="I26" s="2485"/>
      <c r="J26" s="2485"/>
      <c r="K26" s="2485"/>
      <c r="L26" s="2485"/>
      <c r="M26" s="2485"/>
      <c r="N26" s="2486"/>
      <c r="O26" s="72"/>
      <c r="P26" s="2370"/>
      <c r="Q26" s="2370"/>
      <c r="R26" s="2487"/>
      <c r="S26" s="2488"/>
    </row>
    <row r="27" spans="1:19" ht="30" customHeight="1">
      <c r="B27" s="2389"/>
      <c r="C27" s="78">
        <v>2</v>
      </c>
      <c r="D27" s="2422" t="s">
        <v>591</v>
      </c>
      <c r="E27" s="2423"/>
      <c r="F27" s="2423"/>
      <c r="G27" s="2423"/>
      <c r="H27" s="2423"/>
      <c r="I27" s="2423"/>
      <c r="J27" s="2423"/>
      <c r="K27" s="2423"/>
      <c r="L27" s="2423"/>
      <c r="M27" s="2423"/>
      <c r="N27" s="2424"/>
      <c r="O27" s="38"/>
      <c r="P27" s="2381"/>
      <c r="Q27" s="2381"/>
      <c r="R27" s="2377"/>
      <c r="S27" s="2378"/>
    </row>
    <row r="28" spans="1:19" ht="30" customHeight="1">
      <c r="B28" s="2389"/>
      <c r="C28" s="259">
        <v>3</v>
      </c>
      <c r="D28" s="2422" t="s">
        <v>104</v>
      </c>
      <c r="E28" s="2423"/>
      <c r="F28" s="2423"/>
      <c r="G28" s="2423"/>
      <c r="H28" s="2423"/>
      <c r="I28" s="2423"/>
      <c r="J28" s="2423"/>
      <c r="K28" s="2423"/>
      <c r="L28" s="2423"/>
      <c r="M28" s="2423"/>
      <c r="N28" s="2424"/>
      <c r="O28" s="38"/>
      <c r="P28" s="2381"/>
      <c r="Q28" s="2381"/>
      <c r="R28" s="2377"/>
      <c r="S28" s="2378"/>
    </row>
    <row r="29" spans="1:19" ht="30" customHeight="1">
      <c r="B29" s="2389"/>
      <c r="C29" s="260">
        <v>4</v>
      </c>
      <c r="D29" s="2422" t="s">
        <v>592</v>
      </c>
      <c r="E29" s="2423"/>
      <c r="F29" s="2423"/>
      <c r="G29" s="2423"/>
      <c r="H29" s="2423"/>
      <c r="I29" s="2423"/>
      <c r="J29" s="2423"/>
      <c r="K29" s="2423"/>
      <c r="L29" s="2423"/>
      <c r="M29" s="2423"/>
      <c r="N29" s="2424"/>
      <c r="O29" s="38"/>
      <c r="P29" s="2381"/>
      <c r="Q29" s="2381"/>
      <c r="R29" s="2377"/>
      <c r="S29" s="2378"/>
    </row>
    <row r="30" spans="1:19" ht="30" customHeight="1">
      <c r="B30" s="2389"/>
      <c r="C30" s="78">
        <v>5</v>
      </c>
      <c r="D30" s="2422" t="s">
        <v>92</v>
      </c>
      <c r="E30" s="2423"/>
      <c r="F30" s="2423"/>
      <c r="G30" s="2423"/>
      <c r="H30" s="2423"/>
      <c r="I30" s="2423"/>
      <c r="J30" s="2423"/>
      <c r="K30" s="2423"/>
      <c r="L30" s="2423"/>
      <c r="M30" s="2423"/>
      <c r="N30" s="2424"/>
      <c r="O30" s="38"/>
      <c r="P30" s="2381"/>
      <c r="Q30" s="2381"/>
      <c r="R30" s="2377"/>
      <c r="S30" s="2378"/>
    </row>
    <row r="31" spans="1:19" ht="30" customHeight="1">
      <c r="B31" s="2389"/>
      <c r="C31" s="78">
        <v>6</v>
      </c>
      <c r="D31" s="2422" t="s">
        <v>88</v>
      </c>
      <c r="E31" s="2423"/>
      <c r="F31" s="2423"/>
      <c r="G31" s="2423"/>
      <c r="H31" s="2423"/>
      <c r="I31" s="2423"/>
      <c r="J31" s="2423"/>
      <c r="K31" s="2423"/>
      <c r="L31" s="2423"/>
      <c r="M31" s="2423"/>
      <c r="N31" s="2424"/>
      <c r="O31" s="38"/>
      <c r="P31" s="2381"/>
      <c r="Q31" s="2381"/>
      <c r="R31" s="2377"/>
      <c r="S31" s="2378"/>
    </row>
    <row r="32" spans="1:19" ht="30" customHeight="1">
      <c r="B32" s="2389"/>
      <c r="C32" s="249">
        <v>7</v>
      </c>
      <c r="D32" s="2422" t="s">
        <v>106</v>
      </c>
      <c r="E32" s="2423"/>
      <c r="F32" s="2423"/>
      <c r="G32" s="2423"/>
      <c r="H32" s="2423"/>
      <c r="I32" s="2423"/>
      <c r="J32" s="2423"/>
      <c r="K32" s="2423"/>
      <c r="L32" s="2423"/>
      <c r="M32" s="2423"/>
      <c r="N32" s="2424"/>
      <c r="O32" s="38"/>
      <c r="P32" s="2381"/>
      <c r="Q32" s="2381"/>
      <c r="R32" s="2377"/>
      <c r="S32" s="2378"/>
    </row>
    <row r="33" spans="2:19" ht="30" customHeight="1">
      <c r="B33" s="2389"/>
      <c r="C33" s="153">
        <v>8</v>
      </c>
      <c r="D33" s="2422" t="s">
        <v>593</v>
      </c>
      <c r="E33" s="2423"/>
      <c r="F33" s="2423"/>
      <c r="G33" s="2423"/>
      <c r="H33" s="2423"/>
      <c r="I33" s="2423"/>
      <c r="J33" s="2423"/>
      <c r="K33" s="2423"/>
      <c r="L33" s="2423"/>
      <c r="M33" s="2423"/>
      <c r="N33" s="2424"/>
      <c r="O33" s="38"/>
      <c r="P33" s="2381"/>
      <c r="Q33" s="2381"/>
      <c r="R33" s="2377"/>
      <c r="S33" s="2378"/>
    </row>
    <row r="34" spans="2:19" ht="30" customHeight="1">
      <c r="B34" s="2389"/>
      <c r="C34" s="153">
        <v>9</v>
      </c>
      <c r="D34" s="2382" t="s">
        <v>594</v>
      </c>
      <c r="E34" s="2383"/>
      <c r="F34" s="2383"/>
      <c r="G34" s="2383"/>
      <c r="H34" s="2383"/>
      <c r="I34" s="2383"/>
      <c r="J34" s="2383"/>
      <c r="K34" s="2383"/>
      <c r="L34" s="2383"/>
      <c r="M34" s="2383"/>
      <c r="N34" s="2384"/>
      <c r="O34" s="38"/>
      <c r="P34" s="2381"/>
      <c r="Q34" s="2381"/>
      <c r="R34" s="256"/>
      <c r="S34" s="257"/>
    </row>
    <row r="35" spans="2:19" ht="30" customHeight="1">
      <c r="B35" s="2389"/>
      <c r="C35" s="153">
        <v>10</v>
      </c>
      <c r="D35" s="2483" t="s">
        <v>595</v>
      </c>
      <c r="E35" s="2423"/>
      <c r="F35" s="2423"/>
      <c r="G35" s="2423"/>
      <c r="H35" s="2423"/>
      <c r="I35" s="2423"/>
      <c r="J35" s="2423"/>
      <c r="K35" s="2423"/>
      <c r="L35" s="2423"/>
      <c r="M35" s="2423"/>
      <c r="N35" s="2424"/>
      <c r="O35" s="38"/>
      <c r="P35" s="2381"/>
      <c r="Q35" s="2381"/>
      <c r="R35" s="2377"/>
      <c r="S35" s="2378"/>
    </row>
    <row r="36" spans="2:19" ht="30" customHeight="1">
      <c r="B36" s="2389"/>
      <c r="C36" s="261">
        <v>11</v>
      </c>
      <c r="D36" s="2480" t="s">
        <v>596</v>
      </c>
      <c r="E36" s="2489"/>
      <c r="F36" s="2489"/>
      <c r="G36" s="2489"/>
      <c r="H36" s="2489"/>
      <c r="I36" s="2489"/>
      <c r="J36" s="2489"/>
      <c r="K36" s="2489"/>
      <c r="L36" s="2489"/>
      <c r="M36" s="2489"/>
      <c r="N36" s="2490"/>
      <c r="O36" s="38"/>
      <c r="P36" s="2381"/>
      <c r="Q36" s="2381"/>
      <c r="R36" s="2491" t="s">
        <v>597</v>
      </c>
      <c r="S36" s="2492"/>
    </row>
    <row r="37" spans="2:19" ht="30" customHeight="1">
      <c r="B37" s="2389"/>
      <c r="C37" s="261">
        <v>12</v>
      </c>
      <c r="D37" s="2422" t="s">
        <v>598</v>
      </c>
      <c r="E37" s="2423"/>
      <c r="F37" s="2423"/>
      <c r="G37" s="2423"/>
      <c r="H37" s="2423"/>
      <c r="I37" s="2423"/>
      <c r="J37" s="2423"/>
      <c r="K37" s="2423"/>
      <c r="L37" s="2423"/>
      <c r="M37" s="2423"/>
      <c r="N37" s="2424"/>
      <c r="O37" s="38"/>
      <c r="P37" s="2381"/>
      <c r="Q37" s="2381"/>
      <c r="R37" s="2377"/>
      <c r="S37" s="2378"/>
    </row>
    <row r="38" spans="2:19" ht="30" customHeight="1">
      <c r="B38" s="2389"/>
      <c r="C38" s="249">
        <v>13</v>
      </c>
      <c r="D38" s="2422" t="s">
        <v>599</v>
      </c>
      <c r="E38" s="2423"/>
      <c r="F38" s="2423"/>
      <c r="G38" s="2423"/>
      <c r="H38" s="2423"/>
      <c r="I38" s="2423"/>
      <c r="J38" s="2423"/>
      <c r="K38" s="2423"/>
      <c r="L38" s="2423"/>
      <c r="M38" s="2423"/>
      <c r="N38" s="2424"/>
      <c r="O38" s="38"/>
      <c r="P38" s="2381"/>
      <c r="Q38" s="2381"/>
      <c r="R38" s="2377"/>
      <c r="S38" s="2378"/>
    </row>
    <row r="39" spans="2:19" ht="30" customHeight="1">
      <c r="B39" s="2389"/>
      <c r="C39" s="153">
        <v>14</v>
      </c>
      <c r="D39" s="2422" t="s">
        <v>600</v>
      </c>
      <c r="E39" s="2423"/>
      <c r="F39" s="2423"/>
      <c r="G39" s="2423"/>
      <c r="H39" s="2423"/>
      <c r="I39" s="2423"/>
      <c r="J39" s="2423"/>
      <c r="K39" s="2423"/>
      <c r="L39" s="2423"/>
      <c r="M39" s="2423"/>
      <c r="N39" s="2424"/>
      <c r="O39" s="38"/>
      <c r="P39" s="2381"/>
      <c r="Q39" s="2381"/>
      <c r="R39" s="2377"/>
      <c r="S39" s="2378"/>
    </row>
    <row r="40" spans="2:19" ht="30" customHeight="1">
      <c r="B40" s="2389"/>
      <c r="C40" s="153">
        <v>15</v>
      </c>
      <c r="D40" s="2422" t="s">
        <v>601</v>
      </c>
      <c r="E40" s="2423"/>
      <c r="F40" s="2423"/>
      <c r="G40" s="2423"/>
      <c r="H40" s="2423"/>
      <c r="I40" s="2423"/>
      <c r="J40" s="2423"/>
      <c r="K40" s="2423"/>
      <c r="L40" s="2423"/>
      <c r="M40" s="2423"/>
      <c r="N40" s="2424"/>
      <c r="O40" s="38"/>
      <c r="P40" s="2381"/>
      <c r="Q40" s="2381"/>
      <c r="R40" s="2377"/>
      <c r="S40" s="2378"/>
    </row>
    <row r="41" spans="2:19" ht="30" customHeight="1">
      <c r="B41" s="2389"/>
      <c r="C41" s="153">
        <v>16</v>
      </c>
      <c r="D41" s="2483" t="s">
        <v>602</v>
      </c>
      <c r="E41" s="2423"/>
      <c r="F41" s="2423"/>
      <c r="G41" s="2423"/>
      <c r="H41" s="2423"/>
      <c r="I41" s="2423"/>
      <c r="J41" s="2423"/>
      <c r="K41" s="2423"/>
      <c r="L41" s="2423"/>
      <c r="M41" s="2423"/>
      <c r="N41" s="2424"/>
      <c r="O41" s="38"/>
      <c r="P41" s="2381"/>
      <c r="Q41" s="2381"/>
      <c r="R41" s="2377"/>
      <c r="S41" s="2378"/>
    </row>
    <row r="42" spans="2:19" ht="30" customHeight="1">
      <c r="B42" s="2389"/>
      <c r="C42" s="249">
        <v>17</v>
      </c>
      <c r="D42" s="2469" t="s">
        <v>583</v>
      </c>
      <c r="E42" s="2470"/>
      <c r="F42" s="2473" t="s">
        <v>603</v>
      </c>
      <c r="G42" s="2383"/>
      <c r="H42" s="2383"/>
      <c r="I42" s="2383"/>
      <c r="J42" s="2383"/>
      <c r="K42" s="2422"/>
      <c r="L42" s="2446" t="s">
        <v>604</v>
      </c>
      <c r="M42" s="2474"/>
      <c r="N42" s="2475"/>
      <c r="O42" s="38"/>
      <c r="P42" s="2381"/>
      <c r="Q42" s="2381"/>
      <c r="R42" s="2407"/>
      <c r="S42" s="2408"/>
    </row>
    <row r="43" spans="2:19" s="27" customFormat="1" ht="30" customHeight="1">
      <c r="B43" s="2390"/>
      <c r="C43" s="262">
        <v>18</v>
      </c>
      <c r="D43" s="2471"/>
      <c r="E43" s="2472"/>
      <c r="F43" s="2476" t="s">
        <v>605</v>
      </c>
      <c r="G43" s="2405"/>
      <c r="H43" s="2405"/>
      <c r="I43" s="2405"/>
      <c r="J43" s="2405"/>
      <c r="K43" s="2477"/>
      <c r="L43" s="2448"/>
      <c r="M43" s="2478"/>
      <c r="N43" s="2457"/>
      <c r="O43" s="39"/>
      <c r="P43" s="2355"/>
      <c r="Q43" s="2355"/>
      <c r="R43" s="2458"/>
      <c r="S43" s="2479"/>
    </row>
    <row r="44" spans="2:19" ht="30" customHeight="1">
      <c r="B44" s="2389" t="s">
        <v>585</v>
      </c>
      <c r="C44" s="261">
        <v>1</v>
      </c>
      <c r="D44" s="2394" t="s">
        <v>112</v>
      </c>
      <c r="E44" s="2480"/>
      <c r="F44" s="2440" t="s">
        <v>606</v>
      </c>
      <c r="G44" s="2440"/>
      <c r="H44" s="2440"/>
      <c r="I44" s="2440"/>
      <c r="J44" s="2440"/>
      <c r="K44" s="2440"/>
      <c r="L44" s="2440"/>
      <c r="M44" s="2440"/>
      <c r="N44" s="2441"/>
      <c r="O44" s="37"/>
      <c r="P44" s="2381"/>
      <c r="Q44" s="2381"/>
      <c r="R44" s="2481"/>
      <c r="S44" s="2482"/>
    </row>
    <row r="45" spans="2:19" s="27" customFormat="1" ht="30" customHeight="1">
      <c r="B45" s="2389"/>
      <c r="C45" s="153">
        <v>2</v>
      </c>
      <c r="D45" s="2383" t="s">
        <v>607</v>
      </c>
      <c r="E45" s="2383"/>
      <c r="F45" s="2383"/>
      <c r="G45" s="2383"/>
      <c r="H45" s="2383"/>
      <c r="I45" s="2383"/>
      <c r="J45" s="2383"/>
      <c r="K45" s="2383"/>
      <c r="L45" s="2383"/>
      <c r="M45" s="2383"/>
      <c r="N45" s="2384"/>
      <c r="O45" s="38"/>
      <c r="P45" s="2381"/>
      <c r="Q45" s="2381"/>
      <c r="R45" s="2377"/>
      <c r="S45" s="2378"/>
    </row>
    <row r="46" spans="2:19" s="27" customFormat="1" ht="30" customHeight="1">
      <c r="B46" s="2389"/>
      <c r="C46" s="153">
        <v>3</v>
      </c>
      <c r="D46" s="2383" t="s">
        <v>608</v>
      </c>
      <c r="E46" s="2383"/>
      <c r="F46" s="2383"/>
      <c r="G46" s="2383"/>
      <c r="H46" s="2383"/>
      <c r="I46" s="2383"/>
      <c r="J46" s="2383"/>
      <c r="K46" s="2383"/>
      <c r="L46" s="2383"/>
      <c r="M46" s="2383"/>
      <c r="N46" s="2384"/>
      <c r="O46" s="38"/>
      <c r="P46" s="2381"/>
      <c r="Q46" s="2381"/>
      <c r="R46" s="2454"/>
      <c r="S46" s="2408"/>
    </row>
    <row r="47" spans="2:19" s="27" customFormat="1" ht="30" customHeight="1">
      <c r="B47" s="2389"/>
      <c r="C47" s="153">
        <v>4</v>
      </c>
      <c r="D47" s="2382" t="s">
        <v>609</v>
      </c>
      <c r="E47" s="2383"/>
      <c r="F47" s="2383"/>
      <c r="G47" s="2383"/>
      <c r="H47" s="2383"/>
      <c r="I47" s="2383"/>
      <c r="J47" s="2383"/>
      <c r="K47" s="2383"/>
      <c r="L47" s="2383"/>
      <c r="M47" s="2383"/>
      <c r="N47" s="2384"/>
      <c r="O47" s="38"/>
      <c r="P47" s="2381"/>
      <c r="Q47" s="2381"/>
      <c r="R47" s="2454"/>
      <c r="S47" s="2408"/>
    </row>
    <row r="48" spans="2:19" s="27" customFormat="1" ht="30" customHeight="1">
      <c r="B48" s="2389"/>
      <c r="C48" s="153">
        <v>5</v>
      </c>
      <c r="D48" s="2382" t="s">
        <v>610</v>
      </c>
      <c r="E48" s="2383"/>
      <c r="F48" s="2383"/>
      <c r="G48" s="2383"/>
      <c r="H48" s="2383"/>
      <c r="I48" s="2383"/>
      <c r="J48" s="2383"/>
      <c r="K48" s="2383"/>
      <c r="L48" s="2383"/>
      <c r="M48" s="2383"/>
      <c r="N48" s="2384"/>
      <c r="O48" s="38"/>
      <c r="P48" s="2381"/>
      <c r="Q48" s="2381"/>
      <c r="R48" s="2454"/>
      <c r="S48" s="2408"/>
    </row>
    <row r="49" spans="2:19" s="27" customFormat="1" ht="30" customHeight="1">
      <c r="B49" s="2389"/>
      <c r="C49" s="153">
        <v>6</v>
      </c>
      <c r="D49" s="2382" t="s">
        <v>611</v>
      </c>
      <c r="E49" s="2383"/>
      <c r="F49" s="2383"/>
      <c r="G49" s="2383"/>
      <c r="H49" s="2383"/>
      <c r="I49" s="2383"/>
      <c r="J49" s="2383"/>
      <c r="K49" s="2383"/>
      <c r="L49" s="2383"/>
      <c r="M49" s="2383"/>
      <c r="N49" s="2384"/>
      <c r="O49" s="38"/>
      <c r="P49" s="2381"/>
      <c r="Q49" s="2381"/>
      <c r="R49" s="2454"/>
      <c r="S49" s="2408"/>
    </row>
    <row r="50" spans="2:19" s="27" customFormat="1" ht="30" customHeight="1">
      <c r="B50" s="2389"/>
      <c r="C50" s="153">
        <v>7</v>
      </c>
      <c r="D50" s="2382" t="s">
        <v>612</v>
      </c>
      <c r="E50" s="2383"/>
      <c r="F50" s="2383"/>
      <c r="G50" s="2383"/>
      <c r="H50" s="2383"/>
      <c r="I50" s="2383"/>
      <c r="J50" s="2383"/>
      <c r="K50" s="2383"/>
      <c r="L50" s="2383"/>
      <c r="M50" s="2383"/>
      <c r="N50" s="2384"/>
      <c r="O50" s="38"/>
      <c r="P50" s="2381"/>
      <c r="Q50" s="2381"/>
      <c r="R50" s="2454"/>
      <c r="S50" s="2408"/>
    </row>
    <row r="51" spans="2:19" s="27" customFormat="1" ht="30" customHeight="1">
      <c r="B51" s="2389"/>
      <c r="C51" s="153">
        <v>8</v>
      </c>
      <c r="D51" s="2382" t="s">
        <v>613</v>
      </c>
      <c r="E51" s="2383"/>
      <c r="F51" s="2383"/>
      <c r="G51" s="2383"/>
      <c r="H51" s="2383"/>
      <c r="I51" s="2383"/>
      <c r="J51" s="2383"/>
      <c r="K51" s="2383"/>
      <c r="L51" s="2383"/>
      <c r="M51" s="2383"/>
      <c r="N51" s="2384"/>
      <c r="O51" s="38"/>
      <c r="P51" s="2381"/>
      <c r="Q51" s="2381"/>
      <c r="R51" s="2407"/>
      <c r="S51" s="2408"/>
    </row>
    <row r="52" spans="2:19" s="27" customFormat="1" ht="30" customHeight="1">
      <c r="B52" s="2390"/>
      <c r="C52" s="262">
        <v>9</v>
      </c>
      <c r="D52" s="2404" t="s">
        <v>614</v>
      </c>
      <c r="E52" s="2405"/>
      <c r="F52" s="2405"/>
      <c r="G52" s="2405"/>
      <c r="H52" s="2405"/>
      <c r="I52" s="2405"/>
      <c r="J52" s="2405"/>
      <c r="K52" s="2405"/>
      <c r="L52" s="2405"/>
      <c r="M52" s="2405"/>
      <c r="N52" s="2406"/>
      <c r="O52" s="39"/>
      <c r="P52" s="2355"/>
      <c r="Q52" s="2355"/>
      <c r="R52" s="2407"/>
      <c r="S52" s="2408"/>
    </row>
    <row r="53" spans="2:19" s="27" customFormat="1" ht="30" customHeight="1">
      <c r="B53" s="2366" t="s">
        <v>585</v>
      </c>
      <c r="C53" s="248">
        <v>10</v>
      </c>
      <c r="D53" s="2465" t="s">
        <v>615</v>
      </c>
      <c r="E53" s="2392"/>
      <c r="F53" s="2392"/>
      <c r="G53" s="2392"/>
      <c r="H53" s="2392"/>
      <c r="I53" s="2392"/>
      <c r="J53" s="2392"/>
      <c r="K53" s="2392"/>
      <c r="L53" s="2392"/>
      <c r="M53" s="2392"/>
      <c r="N53" s="2393"/>
      <c r="O53" s="72"/>
      <c r="P53" s="2370"/>
      <c r="Q53" s="2370"/>
      <c r="R53" s="2407"/>
      <c r="S53" s="2408"/>
    </row>
    <row r="54" spans="2:19" s="27" customFormat="1" ht="30" customHeight="1">
      <c r="B54" s="2379"/>
      <c r="C54" s="57">
        <v>11</v>
      </c>
      <c r="D54" s="2468" t="s">
        <v>616</v>
      </c>
      <c r="E54" s="2397"/>
      <c r="F54" s="2397"/>
      <c r="G54" s="2397"/>
      <c r="H54" s="2397"/>
      <c r="I54" s="2397"/>
      <c r="J54" s="2397"/>
      <c r="K54" s="2397"/>
      <c r="L54" s="2397"/>
      <c r="M54" s="2397"/>
      <c r="N54" s="2398"/>
      <c r="O54" s="38"/>
      <c r="P54" s="2381"/>
      <c r="Q54" s="2381"/>
      <c r="R54" s="2407"/>
      <c r="S54" s="2408"/>
    </row>
    <row r="55" spans="2:19" s="27" customFormat="1" ht="30" customHeight="1">
      <c r="B55" s="2379"/>
      <c r="C55" s="2442" t="s">
        <v>617</v>
      </c>
      <c r="D55" s="2443" t="s">
        <v>107</v>
      </c>
      <c r="E55" s="2444"/>
      <c r="F55" s="2449" t="s">
        <v>32</v>
      </c>
      <c r="G55" s="2450"/>
      <c r="H55" s="2451" t="s">
        <v>33</v>
      </c>
      <c r="I55" s="2452"/>
      <c r="J55" s="2453" t="s">
        <v>34</v>
      </c>
      <c r="K55" s="2377"/>
      <c r="L55" s="2453"/>
      <c r="M55" s="2454"/>
      <c r="N55" s="2455"/>
      <c r="O55" s="38"/>
      <c r="P55" s="2381"/>
      <c r="Q55" s="2381"/>
      <c r="R55" s="2407"/>
      <c r="S55" s="2408"/>
    </row>
    <row r="56" spans="2:19" s="27" customFormat="1" ht="30" customHeight="1">
      <c r="B56" s="2379"/>
      <c r="C56" s="2381"/>
      <c r="D56" s="2445"/>
      <c r="E56" s="2446"/>
      <c r="F56" s="2449" t="s">
        <v>35</v>
      </c>
      <c r="G56" s="2450"/>
      <c r="H56" s="2451" t="s">
        <v>36</v>
      </c>
      <c r="I56" s="2452"/>
      <c r="J56" s="2453" t="s">
        <v>37</v>
      </c>
      <c r="K56" s="2377"/>
      <c r="L56" s="2453"/>
      <c r="M56" s="2454"/>
      <c r="N56" s="2455"/>
      <c r="O56" s="38"/>
      <c r="P56" s="2381"/>
      <c r="Q56" s="2381"/>
      <c r="R56" s="2407"/>
      <c r="S56" s="2408"/>
    </row>
    <row r="57" spans="2:19" s="27" customFormat="1" ht="30" customHeight="1">
      <c r="B57" s="2379"/>
      <c r="C57" s="2462"/>
      <c r="D57" s="2463"/>
      <c r="E57" s="2464"/>
      <c r="F57" s="2449" t="s">
        <v>38</v>
      </c>
      <c r="G57" s="2450"/>
      <c r="H57" s="2407" t="s">
        <v>39</v>
      </c>
      <c r="I57" s="2377"/>
      <c r="J57" s="2453" t="s">
        <v>40</v>
      </c>
      <c r="K57" s="2377"/>
      <c r="L57" s="2453"/>
      <c r="M57" s="2454"/>
      <c r="N57" s="2455"/>
      <c r="O57" s="38"/>
      <c r="P57" s="2381"/>
      <c r="Q57" s="2381"/>
      <c r="R57" s="2407"/>
      <c r="S57" s="2408"/>
    </row>
    <row r="58" spans="2:19" s="27" customFormat="1" ht="30" customHeight="1">
      <c r="B58" s="2379"/>
      <c r="C58" s="2442" t="s">
        <v>618</v>
      </c>
      <c r="D58" s="2443" t="s">
        <v>108</v>
      </c>
      <c r="E58" s="2444"/>
      <c r="F58" s="2449" t="s">
        <v>32</v>
      </c>
      <c r="G58" s="2450"/>
      <c r="H58" s="2451" t="s">
        <v>42</v>
      </c>
      <c r="I58" s="2452"/>
      <c r="J58" s="2453" t="s">
        <v>34</v>
      </c>
      <c r="K58" s="2377"/>
      <c r="L58" s="2453"/>
      <c r="M58" s="2454"/>
      <c r="N58" s="2455"/>
      <c r="O58" s="38"/>
      <c r="P58" s="2381"/>
      <c r="Q58" s="2381"/>
      <c r="R58" s="2407"/>
      <c r="S58" s="2408"/>
    </row>
    <row r="59" spans="2:19" s="27" customFormat="1" ht="30" customHeight="1">
      <c r="B59" s="2379"/>
      <c r="C59" s="2381"/>
      <c r="D59" s="2445"/>
      <c r="E59" s="2446"/>
      <c r="F59" s="2449" t="s">
        <v>35</v>
      </c>
      <c r="G59" s="2450"/>
      <c r="H59" s="2451" t="s">
        <v>45</v>
      </c>
      <c r="I59" s="2452"/>
      <c r="J59" s="2453" t="s">
        <v>37</v>
      </c>
      <c r="K59" s="2377"/>
      <c r="L59" s="2453"/>
      <c r="M59" s="2454"/>
      <c r="N59" s="2455"/>
      <c r="O59" s="38"/>
      <c r="P59" s="2381"/>
      <c r="Q59" s="2381"/>
      <c r="R59" s="2407"/>
      <c r="S59" s="2408"/>
    </row>
    <row r="60" spans="2:19" s="27" customFormat="1" ht="30" customHeight="1">
      <c r="B60" s="2379"/>
      <c r="C60" s="2462"/>
      <c r="D60" s="2463"/>
      <c r="E60" s="2464"/>
      <c r="F60" s="2449" t="s">
        <v>38</v>
      </c>
      <c r="G60" s="2450"/>
      <c r="H60" s="2407" t="s">
        <v>48</v>
      </c>
      <c r="I60" s="2377"/>
      <c r="J60" s="2453" t="s">
        <v>40</v>
      </c>
      <c r="K60" s="2377"/>
      <c r="L60" s="2453"/>
      <c r="M60" s="2454"/>
      <c r="N60" s="2455"/>
      <c r="O60" s="38"/>
      <c r="P60" s="2381"/>
      <c r="Q60" s="2381"/>
      <c r="R60" s="2407"/>
      <c r="S60" s="2408"/>
    </row>
    <row r="61" spans="2:19" s="27" customFormat="1" ht="30" customHeight="1">
      <c r="B61" s="2379"/>
      <c r="C61" s="2442" t="s">
        <v>619</v>
      </c>
      <c r="D61" s="2443" t="s">
        <v>109</v>
      </c>
      <c r="E61" s="2444"/>
      <c r="F61" s="2449" t="s">
        <v>32</v>
      </c>
      <c r="G61" s="2450"/>
      <c r="H61" s="2451" t="s">
        <v>50</v>
      </c>
      <c r="I61" s="2452"/>
      <c r="J61" s="2453" t="s">
        <v>34</v>
      </c>
      <c r="K61" s="2377"/>
      <c r="L61" s="2453"/>
      <c r="M61" s="2454"/>
      <c r="N61" s="2455"/>
      <c r="O61" s="38"/>
      <c r="P61" s="2381"/>
      <c r="Q61" s="2381"/>
      <c r="R61" s="2407"/>
      <c r="S61" s="2408"/>
    </row>
    <row r="62" spans="2:19" s="27" customFormat="1" ht="30" customHeight="1">
      <c r="B62" s="2379"/>
      <c r="C62" s="2381"/>
      <c r="D62" s="2445"/>
      <c r="E62" s="2446"/>
      <c r="F62" s="2449" t="s">
        <v>35</v>
      </c>
      <c r="G62" s="2450"/>
      <c r="H62" s="2451" t="s">
        <v>53</v>
      </c>
      <c r="I62" s="2452"/>
      <c r="J62" s="2453" t="s">
        <v>37</v>
      </c>
      <c r="K62" s="2377"/>
      <c r="L62" s="2453"/>
      <c r="M62" s="2454"/>
      <c r="N62" s="2455"/>
      <c r="O62" s="38"/>
      <c r="P62" s="2381"/>
      <c r="Q62" s="2381"/>
      <c r="R62" s="2407"/>
      <c r="S62" s="2408"/>
    </row>
    <row r="63" spans="2:19" s="27" customFormat="1" ht="30" customHeight="1">
      <c r="B63" s="2379"/>
      <c r="C63" s="2355"/>
      <c r="D63" s="2447"/>
      <c r="E63" s="2448"/>
      <c r="F63" s="2456" t="s">
        <v>38</v>
      </c>
      <c r="G63" s="2457"/>
      <c r="H63" s="2412" t="s">
        <v>57</v>
      </c>
      <c r="I63" s="2458"/>
      <c r="J63" s="2459" t="s">
        <v>40</v>
      </c>
      <c r="K63" s="2458"/>
      <c r="L63" s="2459"/>
      <c r="M63" s="2460"/>
      <c r="N63" s="2461"/>
      <c r="O63" s="38"/>
      <c r="P63" s="2381"/>
      <c r="Q63" s="2381"/>
      <c r="R63" s="2407"/>
      <c r="S63" s="2408"/>
    </row>
    <row r="64" spans="2:19" s="27" customFormat="1" ht="30" customHeight="1">
      <c r="B64" s="2379"/>
      <c r="C64" s="261">
        <v>12</v>
      </c>
      <c r="D64" s="2394" t="s">
        <v>620</v>
      </c>
      <c r="E64" s="2395"/>
      <c r="F64" s="2395"/>
      <c r="G64" s="2396"/>
      <c r="H64" s="2439" t="s">
        <v>621</v>
      </c>
      <c r="I64" s="2440"/>
      <c r="J64" s="2440"/>
      <c r="K64" s="2440"/>
      <c r="L64" s="2440"/>
      <c r="M64" s="2440"/>
      <c r="N64" s="2441"/>
      <c r="O64" s="38"/>
      <c r="P64" s="2381"/>
      <c r="Q64" s="2381"/>
      <c r="R64" s="2427"/>
      <c r="S64" s="2428"/>
    </row>
    <row r="65" spans="2:19" s="27" customFormat="1" ht="30" customHeight="1">
      <c r="B65" s="2379"/>
      <c r="C65" s="261">
        <v>13</v>
      </c>
      <c r="D65" s="2422" t="s">
        <v>475</v>
      </c>
      <c r="E65" s="2423"/>
      <c r="F65" s="2423"/>
      <c r="G65" s="2424"/>
      <c r="H65" s="250" t="s">
        <v>622</v>
      </c>
      <c r="I65" s="250"/>
      <c r="J65" s="250"/>
      <c r="K65" s="250"/>
      <c r="L65" s="250"/>
      <c r="M65" s="250"/>
      <c r="N65" s="52"/>
      <c r="O65" s="38"/>
      <c r="P65" s="2381"/>
      <c r="Q65" s="2381"/>
      <c r="R65" s="2427"/>
      <c r="S65" s="2428"/>
    </row>
    <row r="66" spans="2:19" s="27" customFormat="1" ht="30" customHeight="1">
      <c r="B66" s="2379"/>
      <c r="C66" s="261">
        <v>14</v>
      </c>
      <c r="D66" s="2382" t="s">
        <v>583</v>
      </c>
      <c r="E66" s="2422"/>
      <c r="F66" s="2425" t="s">
        <v>623</v>
      </c>
      <c r="G66" s="2425"/>
      <c r="H66" s="2425"/>
      <c r="I66" s="2425"/>
      <c r="J66" s="2425"/>
      <c r="K66" s="2425"/>
      <c r="L66" s="2425"/>
      <c r="M66" s="2425"/>
      <c r="N66" s="2426"/>
      <c r="O66" s="38"/>
      <c r="P66" s="2381"/>
      <c r="Q66" s="2381"/>
      <c r="R66" s="2427"/>
      <c r="S66" s="2428"/>
    </row>
    <row r="67" spans="2:19" ht="30" customHeight="1">
      <c r="B67" s="2379"/>
      <c r="C67" s="261">
        <v>15</v>
      </c>
      <c r="D67" s="2382" t="s">
        <v>624</v>
      </c>
      <c r="E67" s="2383"/>
      <c r="F67" s="2383"/>
      <c r="G67" s="2384"/>
      <c r="H67" s="2427" t="s">
        <v>625</v>
      </c>
      <c r="I67" s="2425"/>
      <c r="J67" s="2425"/>
      <c r="K67" s="2425"/>
      <c r="L67" s="2425"/>
      <c r="M67" s="2425"/>
      <c r="N67" s="2426"/>
      <c r="O67" s="38"/>
      <c r="P67" s="2381"/>
      <c r="Q67" s="2381"/>
      <c r="R67" s="2427" t="s">
        <v>626</v>
      </c>
      <c r="S67" s="2428"/>
    </row>
    <row r="68" spans="2:19" ht="30" customHeight="1">
      <c r="B68" s="2379"/>
      <c r="C68" s="261">
        <v>16</v>
      </c>
      <c r="D68" s="2382" t="s">
        <v>61</v>
      </c>
      <c r="E68" s="2383"/>
      <c r="F68" s="2383"/>
      <c r="G68" s="2384"/>
      <c r="H68" s="2427" t="s">
        <v>627</v>
      </c>
      <c r="I68" s="2425"/>
      <c r="J68" s="2425"/>
      <c r="K68" s="2425"/>
      <c r="L68" s="2425"/>
      <c r="M68" s="2425"/>
      <c r="N68" s="2426"/>
      <c r="O68" s="38"/>
      <c r="P68" s="2381"/>
      <c r="Q68" s="2381"/>
      <c r="R68" s="2427" t="s">
        <v>626</v>
      </c>
      <c r="S68" s="2428"/>
    </row>
    <row r="69" spans="2:19" ht="30" customHeight="1">
      <c r="B69" s="2379"/>
      <c r="C69" s="261">
        <v>17</v>
      </c>
      <c r="D69" s="2382" t="s">
        <v>628</v>
      </c>
      <c r="E69" s="2383"/>
      <c r="F69" s="2383"/>
      <c r="G69" s="2384"/>
      <c r="H69" s="2427" t="s">
        <v>629</v>
      </c>
      <c r="I69" s="2425"/>
      <c r="J69" s="2425"/>
      <c r="K69" s="2425"/>
      <c r="L69" s="2425"/>
      <c r="M69" s="2425"/>
      <c r="N69" s="2426"/>
      <c r="O69" s="38"/>
      <c r="P69" s="2381"/>
      <c r="Q69" s="2381"/>
      <c r="R69" s="2409"/>
      <c r="S69" s="2719"/>
    </row>
    <row r="70" spans="2:19" s="27" customFormat="1" ht="30" customHeight="1">
      <c r="B70" s="2379"/>
      <c r="C70" s="2429" t="s">
        <v>630</v>
      </c>
      <c r="D70" s="2430" t="s">
        <v>476</v>
      </c>
      <c r="E70" s="2431"/>
      <c r="F70" s="2431"/>
      <c r="G70" s="2431"/>
      <c r="H70" s="2720" t="s">
        <v>194</v>
      </c>
      <c r="I70" s="2720"/>
      <c r="J70" s="2720"/>
      <c r="K70" s="2720"/>
      <c r="L70" s="2720"/>
      <c r="M70" s="2720"/>
      <c r="N70" s="2721"/>
      <c r="O70" s="2370"/>
      <c r="P70" s="2381"/>
      <c r="Q70" s="2381"/>
      <c r="R70" s="2714" t="s">
        <v>631</v>
      </c>
      <c r="S70" s="2434"/>
    </row>
    <row r="71" spans="2:19" s="27" customFormat="1" ht="30" customHeight="1">
      <c r="B71" s="2379"/>
      <c r="C71" s="2381"/>
      <c r="D71" s="251">
        <v>0.5</v>
      </c>
      <c r="E71" s="252">
        <v>1</v>
      </c>
      <c r="F71" s="252">
        <v>2</v>
      </c>
      <c r="G71" s="252">
        <v>3</v>
      </c>
      <c r="H71" s="252">
        <v>4</v>
      </c>
      <c r="I71" s="252">
        <v>5</v>
      </c>
      <c r="J71" s="252">
        <v>6</v>
      </c>
      <c r="K71" s="252">
        <v>7</v>
      </c>
      <c r="L71" s="252">
        <v>8</v>
      </c>
      <c r="M71" s="252">
        <v>9</v>
      </c>
      <c r="N71" s="263"/>
      <c r="O71" s="2381"/>
      <c r="P71" s="2381"/>
      <c r="Q71" s="2381"/>
      <c r="R71" s="2435"/>
      <c r="S71" s="2436"/>
    </row>
    <row r="72" spans="2:19" s="27" customFormat="1" ht="36.75" customHeight="1">
      <c r="B72" s="2379"/>
      <c r="C72" s="2381"/>
      <c r="D72" s="264" t="s">
        <v>632</v>
      </c>
      <c r="E72" s="265" t="s">
        <v>633</v>
      </c>
      <c r="F72" s="265" t="s">
        <v>634</v>
      </c>
      <c r="G72" s="265" t="s">
        <v>635</v>
      </c>
      <c r="H72" s="265" t="s">
        <v>636</v>
      </c>
      <c r="I72" s="265" t="s">
        <v>637</v>
      </c>
      <c r="J72" s="265" t="s">
        <v>638</v>
      </c>
      <c r="K72" s="265" t="s">
        <v>639</v>
      </c>
      <c r="L72" s="265" t="s">
        <v>640</v>
      </c>
      <c r="M72" s="265" t="s">
        <v>641</v>
      </c>
      <c r="N72" s="255"/>
      <c r="O72" s="2381"/>
      <c r="P72" s="2381"/>
      <c r="Q72" s="2381"/>
      <c r="R72" s="2435"/>
      <c r="S72" s="2436"/>
    </row>
    <row r="73" spans="2:19" s="27" customFormat="1" ht="30" customHeight="1">
      <c r="B73" s="2379"/>
      <c r="C73" s="2355"/>
      <c r="D73" s="253"/>
      <c r="E73" s="254"/>
      <c r="F73" s="254"/>
      <c r="G73" s="254"/>
      <c r="H73" s="254"/>
      <c r="I73" s="254"/>
      <c r="J73" s="254"/>
      <c r="K73" s="254"/>
      <c r="L73" s="254"/>
      <c r="M73" s="254"/>
      <c r="N73" s="266"/>
      <c r="O73" s="2355"/>
      <c r="P73" s="2381"/>
      <c r="Q73" s="2381"/>
      <c r="R73" s="2437"/>
      <c r="S73" s="2438"/>
    </row>
    <row r="74" spans="2:19" s="27" customFormat="1" ht="30" customHeight="1">
      <c r="B74" s="2379"/>
      <c r="C74" s="57">
        <v>18</v>
      </c>
      <c r="D74" s="2484" t="s">
        <v>642</v>
      </c>
      <c r="E74" s="2485"/>
      <c r="F74" s="2485"/>
      <c r="G74" s="2486"/>
      <c r="H74" s="2715" t="s">
        <v>643</v>
      </c>
      <c r="I74" s="2715"/>
      <c r="J74" s="2715"/>
      <c r="K74" s="2715"/>
      <c r="L74" s="2715"/>
      <c r="M74" s="2715"/>
      <c r="N74" s="2716"/>
      <c r="O74" s="72"/>
      <c r="P74" s="2381"/>
      <c r="Q74" s="2381"/>
      <c r="R74" s="2717" t="s">
        <v>626</v>
      </c>
      <c r="S74" s="2718"/>
    </row>
    <row r="75" spans="2:19" s="27" customFormat="1" ht="30" customHeight="1">
      <c r="B75" s="2379"/>
      <c r="C75" s="153">
        <v>19</v>
      </c>
      <c r="D75" s="2422" t="s">
        <v>644</v>
      </c>
      <c r="E75" s="2423"/>
      <c r="F75" s="2423"/>
      <c r="G75" s="2424"/>
      <c r="H75" s="2425" t="s">
        <v>195</v>
      </c>
      <c r="I75" s="2425"/>
      <c r="J75" s="2425"/>
      <c r="K75" s="2425"/>
      <c r="L75" s="2425"/>
      <c r="M75" s="2425"/>
      <c r="N75" s="2426"/>
      <c r="O75" s="38"/>
      <c r="P75" s="2381"/>
      <c r="Q75" s="2381"/>
      <c r="R75" s="2427"/>
      <c r="S75" s="2428"/>
    </row>
    <row r="76" spans="2:19" s="27" customFormat="1" ht="30" customHeight="1">
      <c r="B76" s="2379"/>
      <c r="C76" s="153">
        <v>20</v>
      </c>
      <c r="D76" s="2422" t="s">
        <v>645</v>
      </c>
      <c r="E76" s="2423"/>
      <c r="F76" s="2423"/>
      <c r="G76" s="2424"/>
      <c r="H76" s="2425" t="s">
        <v>646</v>
      </c>
      <c r="I76" s="2425"/>
      <c r="J76" s="2425"/>
      <c r="K76" s="2425"/>
      <c r="L76" s="2425"/>
      <c r="M76" s="2425"/>
      <c r="N76" s="2426"/>
      <c r="O76" s="38"/>
      <c r="P76" s="2381"/>
      <c r="Q76" s="2381"/>
      <c r="R76" s="2427"/>
      <c r="S76" s="2428"/>
    </row>
    <row r="77" spans="2:19" ht="30" customHeight="1">
      <c r="B77" s="2379"/>
      <c r="C77" s="153">
        <v>21</v>
      </c>
      <c r="D77" s="2422" t="s">
        <v>647</v>
      </c>
      <c r="E77" s="2423"/>
      <c r="F77" s="2423"/>
      <c r="G77" s="2424"/>
      <c r="H77" s="2425" t="s">
        <v>648</v>
      </c>
      <c r="I77" s="2425"/>
      <c r="J77" s="2425"/>
      <c r="K77" s="2425"/>
      <c r="L77" s="2425"/>
      <c r="M77" s="2425"/>
      <c r="N77" s="2426"/>
      <c r="O77" s="38"/>
      <c r="P77" s="2381"/>
      <c r="Q77" s="2381"/>
      <c r="R77" s="2427"/>
      <c r="S77" s="2428"/>
    </row>
    <row r="78" spans="2:19" s="59" customFormat="1" ht="30" customHeight="1">
      <c r="B78" s="2379"/>
      <c r="C78" s="153">
        <v>22</v>
      </c>
      <c r="D78" s="2422" t="s">
        <v>649</v>
      </c>
      <c r="E78" s="2423"/>
      <c r="F78" s="2423"/>
      <c r="G78" s="2424"/>
      <c r="H78" s="2425" t="s">
        <v>650</v>
      </c>
      <c r="I78" s="2425"/>
      <c r="J78" s="2425"/>
      <c r="K78" s="2425"/>
      <c r="L78" s="2425"/>
      <c r="M78" s="2425"/>
      <c r="N78" s="2426"/>
      <c r="O78" s="38"/>
      <c r="P78" s="2381"/>
      <c r="Q78" s="2381"/>
      <c r="R78" s="2427"/>
      <c r="S78" s="2428"/>
    </row>
    <row r="79" spans="2:19" ht="30" customHeight="1">
      <c r="B79" s="2379"/>
      <c r="C79" s="153">
        <v>23</v>
      </c>
      <c r="D79" s="2422" t="s">
        <v>651</v>
      </c>
      <c r="E79" s="2423"/>
      <c r="F79" s="2423"/>
      <c r="G79" s="2424"/>
      <c r="H79" s="2425" t="s">
        <v>652</v>
      </c>
      <c r="I79" s="2425"/>
      <c r="J79" s="2425"/>
      <c r="K79" s="2425"/>
      <c r="L79" s="2425"/>
      <c r="M79" s="2425"/>
      <c r="N79" s="2426"/>
      <c r="O79" s="38"/>
      <c r="P79" s="2381"/>
      <c r="Q79" s="2381"/>
      <c r="R79" s="2427"/>
      <c r="S79" s="2428"/>
    </row>
    <row r="80" spans="2:19" ht="30" customHeight="1">
      <c r="B80" s="2379"/>
      <c r="C80" s="153">
        <v>24</v>
      </c>
      <c r="D80" s="2422" t="s">
        <v>653</v>
      </c>
      <c r="E80" s="2423"/>
      <c r="F80" s="2423"/>
      <c r="G80" s="2424"/>
      <c r="H80" s="2425" t="s">
        <v>654</v>
      </c>
      <c r="I80" s="2425"/>
      <c r="J80" s="2425"/>
      <c r="K80" s="2425"/>
      <c r="L80" s="2425"/>
      <c r="M80" s="2425"/>
      <c r="N80" s="2426"/>
      <c r="O80" s="38"/>
      <c r="P80" s="2381"/>
      <c r="Q80" s="2381"/>
      <c r="R80" s="2427"/>
      <c r="S80" s="2428"/>
    </row>
    <row r="81" spans="2:19" ht="30" customHeight="1">
      <c r="B81" s="2379"/>
      <c r="C81" s="153">
        <v>25</v>
      </c>
      <c r="D81" s="2422" t="s">
        <v>655</v>
      </c>
      <c r="E81" s="2423"/>
      <c r="F81" s="2423"/>
      <c r="G81" s="2424"/>
      <c r="H81" s="2425" t="s">
        <v>599</v>
      </c>
      <c r="I81" s="2425"/>
      <c r="J81" s="2425"/>
      <c r="K81" s="2425"/>
      <c r="L81" s="2425"/>
      <c r="M81" s="2425"/>
      <c r="N81" s="2426"/>
      <c r="O81" s="38"/>
      <c r="P81" s="2381"/>
      <c r="Q81" s="2381"/>
      <c r="R81" s="2454"/>
      <c r="S81" s="2408"/>
    </row>
    <row r="82" spans="2:19" s="27" customFormat="1" ht="30" customHeight="1">
      <c r="B82" s="2367"/>
      <c r="C82" s="262">
        <v>26</v>
      </c>
      <c r="D82" s="2404" t="s">
        <v>74</v>
      </c>
      <c r="E82" s="2405"/>
      <c r="F82" s="2405"/>
      <c r="G82" s="2406"/>
      <c r="H82" s="2409" t="s">
        <v>75</v>
      </c>
      <c r="I82" s="2410"/>
      <c r="J82" s="2410"/>
      <c r="K82" s="2410"/>
      <c r="L82" s="2410"/>
      <c r="M82" s="2410"/>
      <c r="N82" s="2411"/>
      <c r="O82" s="39"/>
      <c r="P82" s="2355"/>
      <c r="Q82" s="2355"/>
      <c r="R82" s="2412"/>
      <c r="S82" s="2413"/>
    </row>
    <row r="83" spans="2:19" s="27" customFormat="1" ht="30" customHeight="1">
      <c r="B83" s="2414" t="s">
        <v>22</v>
      </c>
      <c r="C83" s="2415"/>
      <c r="D83" s="2415"/>
      <c r="E83" s="2415"/>
      <c r="F83" s="2415"/>
      <c r="G83" s="2415"/>
      <c r="H83" s="2415"/>
      <c r="I83" s="2415"/>
      <c r="J83" s="2415"/>
      <c r="K83" s="2415"/>
      <c r="L83" s="2415"/>
      <c r="M83" s="2415"/>
      <c r="N83" s="2415"/>
      <c r="O83" s="2415"/>
      <c r="P83" s="2415"/>
      <c r="Q83" s="2415"/>
      <c r="R83" s="2415"/>
      <c r="S83" s="2416"/>
    </row>
    <row r="84" spans="2:19" s="27" customFormat="1" ht="30" customHeight="1">
      <c r="B84" s="61" t="s">
        <v>9</v>
      </c>
      <c r="C84" s="62" t="s">
        <v>28</v>
      </c>
      <c r="D84" s="2417" t="s">
        <v>29</v>
      </c>
      <c r="E84" s="2418"/>
      <c r="F84" s="2418"/>
      <c r="G84" s="2419"/>
      <c r="H84" s="2374" t="s">
        <v>30</v>
      </c>
      <c r="I84" s="2374"/>
      <c r="J84" s="2374"/>
      <c r="K84" s="2374"/>
      <c r="L84" s="2374"/>
      <c r="M84" s="2374"/>
      <c r="N84" s="2375"/>
      <c r="O84" s="63" t="s">
        <v>98</v>
      </c>
      <c r="P84" s="62" t="s">
        <v>100</v>
      </c>
      <c r="Q84" s="63" t="s">
        <v>101</v>
      </c>
      <c r="R84" s="2420" t="s">
        <v>76</v>
      </c>
      <c r="S84" s="2421"/>
    </row>
    <row r="85" spans="2:19" s="27" customFormat="1" ht="30" customHeight="1">
      <c r="B85" s="2388" t="s">
        <v>164</v>
      </c>
      <c r="C85" s="40">
        <v>1</v>
      </c>
      <c r="D85" s="2391" t="s">
        <v>201</v>
      </c>
      <c r="E85" s="2392"/>
      <c r="F85" s="2392"/>
      <c r="G85" s="2393"/>
      <c r="H85" s="2397" t="s">
        <v>219</v>
      </c>
      <c r="I85" s="2397"/>
      <c r="J85" s="2397"/>
      <c r="K85" s="2397"/>
      <c r="L85" s="2397"/>
      <c r="M85" s="2397"/>
      <c r="N85" s="2398"/>
      <c r="O85" s="37"/>
      <c r="P85" s="2399"/>
      <c r="Q85" s="2399"/>
      <c r="R85" s="2402"/>
      <c r="S85" s="2403"/>
    </row>
    <row r="86" spans="2:19" s="27" customFormat="1" ht="30" customHeight="1">
      <c r="B86" s="2389"/>
      <c r="C86" s="41">
        <v>2</v>
      </c>
      <c r="D86" s="2394"/>
      <c r="E86" s="2395"/>
      <c r="F86" s="2395"/>
      <c r="G86" s="2396"/>
      <c r="H86" s="2383" t="s">
        <v>202</v>
      </c>
      <c r="I86" s="2383"/>
      <c r="J86" s="2383"/>
      <c r="K86" s="2383"/>
      <c r="L86" s="2383"/>
      <c r="M86" s="2383"/>
      <c r="N86" s="2384"/>
      <c r="O86" s="38"/>
      <c r="P86" s="2400"/>
      <c r="Q86" s="2400"/>
      <c r="R86" s="2377"/>
      <c r="S86" s="2378"/>
    </row>
    <row r="87" spans="2:19" s="27" customFormat="1" ht="30" customHeight="1">
      <c r="B87" s="2390"/>
      <c r="C87" s="41">
        <v>3</v>
      </c>
      <c r="D87" s="2404" t="s">
        <v>200</v>
      </c>
      <c r="E87" s="2405"/>
      <c r="F87" s="2405"/>
      <c r="G87" s="2406"/>
      <c r="H87" s="2405" t="s">
        <v>380</v>
      </c>
      <c r="I87" s="2405"/>
      <c r="J87" s="2405"/>
      <c r="K87" s="2405"/>
      <c r="L87" s="2405"/>
      <c r="M87" s="2405"/>
      <c r="N87" s="2406"/>
      <c r="O87" s="38"/>
      <c r="P87" s="2401"/>
      <c r="Q87" s="2401"/>
      <c r="R87" s="2377"/>
      <c r="S87" s="2378"/>
    </row>
    <row r="88" spans="2:19" s="27" customFormat="1" ht="30" customHeight="1">
      <c r="B88" s="2363" t="s">
        <v>382</v>
      </c>
      <c r="C88" s="2364"/>
      <c r="D88" s="2364"/>
      <c r="E88" s="2364"/>
      <c r="F88" s="2364"/>
      <c r="G88" s="2364"/>
      <c r="H88" s="2364"/>
      <c r="I88" s="2364"/>
      <c r="J88" s="2364"/>
      <c r="K88" s="2364"/>
      <c r="L88" s="2364"/>
      <c r="M88" s="2364"/>
      <c r="N88" s="2364"/>
      <c r="O88" s="2364"/>
      <c r="P88" s="2364"/>
      <c r="Q88" s="2364"/>
      <c r="R88" s="2364"/>
      <c r="S88" s="2365"/>
    </row>
    <row r="89" spans="2:19" s="27" customFormat="1" ht="20.25">
      <c r="B89" s="2366" t="s">
        <v>169</v>
      </c>
      <c r="C89" s="57">
        <v>1</v>
      </c>
      <c r="D89" s="2368" t="s">
        <v>656</v>
      </c>
      <c r="E89" s="2368"/>
      <c r="F89" s="2368"/>
      <c r="G89" s="2368"/>
      <c r="H89" s="2380" t="s">
        <v>657</v>
      </c>
      <c r="I89" s="2380"/>
      <c r="J89" s="2380"/>
      <c r="K89" s="2380"/>
      <c r="L89" s="2380"/>
      <c r="M89" s="2380"/>
      <c r="N89" s="2380"/>
      <c r="O89" s="58"/>
      <c r="P89" s="2370"/>
      <c r="Q89" s="2370"/>
      <c r="R89" s="2351"/>
      <c r="S89" s="2352"/>
    </row>
    <row r="90" spans="2:19" s="27" customFormat="1" ht="36" customHeight="1">
      <c r="B90" s="2379"/>
      <c r="C90" s="153">
        <v>2</v>
      </c>
      <c r="D90" s="2382" t="s">
        <v>384</v>
      </c>
      <c r="E90" s="2383"/>
      <c r="F90" s="2383"/>
      <c r="G90" s="2384"/>
      <c r="H90" s="2385" t="s">
        <v>104</v>
      </c>
      <c r="I90" s="2386"/>
      <c r="J90" s="2386"/>
      <c r="K90" s="2386"/>
      <c r="L90" s="2386"/>
      <c r="M90" s="2386"/>
      <c r="N90" s="2387"/>
      <c r="O90" s="154"/>
      <c r="P90" s="2381"/>
      <c r="Q90" s="2381"/>
      <c r="R90" s="2407"/>
      <c r="S90" s="2408"/>
    </row>
    <row r="91" spans="2:19" ht="40.15" customHeight="1">
      <c r="B91" s="2367"/>
      <c r="C91" s="64">
        <v>3</v>
      </c>
      <c r="D91" s="2353" t="s">
        <v>385</v>
      </c>
      <c r="E91" s="2353"/>
      <c r="F91" s="2353"/>
      <c r="G91" s="2353"/>
      <c r="H91" s="2354" t="s">
        <v>386</v>
      </c>
      <c r="I91" s="2354"/>
      <c r="J91" s="2354"/>
      <c r="K91" s="2354"/>
      <c r="L91" s="2354"/>
      <c r="M91" s="2354"/>
      <c r="N91" s="2354"/>
      <c r="O91" s="65"/>
      <c r="P91" s="2355"/>
      <c r="Q91" s="2355"/>
      <c r="R91" s="2355"/>
      <c r="S91" s="2356"/>
    </row>
    <row r="92" spans="2:19" s="60" customFormat="1" ht="30" customHeight="1">
      <c r="B92" s="2363" t="s">
        <v>383</v>
      </c>
      <c r="C92" s="2364"/>
      <c r="D92" s="2364"/>
      <c r="E92" s="2364"/>
      <c r="F92" s="2364"/>
      <c r="G92" s="2364"/>
      <c r="H92" s="2364"/>
      <c r="I92" s="2364"/>
      <c r="J92" s="2364"/>
      <c r="K92" s="2364"/>
      <c r="L92" s="2364"/>
      <c r="M92" s="2364"/>
      <c r="N92" s="2364"/>
      <c r="O92" s="2364"/>
      <c r="P92" s="2364"/>
      <c r="Q92" s="2364"/>
      <c r="R92" s="2364"/>
      <c r="S92" s="2365"/>
    </row>
    <row r="93" spans="2:19" ht="50.25" customHeight="1">
      <c r="B93" s="2366" t="s">
        <v>387</v>
      </c>
      <c r="C93" s="57">
        <v>1</v>
      </c>
      <c r="D93" s="2368" t="s">
        <v>381</v>
      </c>
      <c r="E93" s="2368"/>
      <c r="F93" s="2368"/>
      <c r="G93" s="2368"/>
      <c r="H93" s="2369" t="s">
        <v>390</v>
      </c>
      <c r="I93" s="2369"/>
      <c r="J93" s="2369"/>
      <c r="K93" s="2369"/>
      <c r="L93" s="2369"/>
      <c r="M93" s="2369"/>
      <c r="N93" s="2369"/>
      <c r="O93" s="58"/>
      <c r="P93" s="2370"/>
      <c r="Q93" s="2370"/>
      <c r="R93" s="2351"/>
      <c r="S93" s="2352"/>
    </row>
    <row r="94" spans="2:19" ht="50.25" customHeight="1">
      <c r="B94" s="2367"/>
      <c r="C94" s="64">
        <v>2</v>
      </c>
      <c r="D94" s="2353"/>
      <c r="E94" s="2353"/>
      <c r="F94" s="2353"/>
      <c r="G94" s="2353"/>
      <c r="H94" s="2354"/>
      <c r="I94" s="2354"/>
      <c r="J94" s="2354"/>
      <c r="K94" s="2354"/>
      <c r="L94" s="2354"/>
      <c r="M94" s="2354"/>
      <c r="N94" s="2354"/>
      <c r="O94" s="65"/>
      <c r="P94" s="2355"/>
      <c r="Q94" s="2355"/>
      <c r="R94" s="2355"/>
      <c r="S94" s="2356"/>
    </row>
    <row r="95" spans="2:19" ht="50.25" customHeight="1">
      <c r="B95" s="2357" t="s">
        <v>122</v>
      </c>
      <c r="C95" s="2358"/>
      <c r="D95" s="2358"/>
      <c r="E95" s="2358"/>
      <c r="F95" s="2358"/>
      <c r="G95" s="2358"/>
      <c r="H95" s="2358"/>
      <c r="I95" s="2358"/>
      <c r="J95" s="2358"/>
      <c r="K95" s="2358"/>
      <c r="L95" s="2358"/>
      <c r="M95" s="2358"/>
      <c r="N95" s="2358"/>
      <c r="O95" s="2358"/>
      <c r="P95" s="2358"/>
      <c r="Q95" s="2358"/>
      <c r="R95" s="2358"/>
      <c r="S95" s="2359"/>
    </row>
    <row r="96" spans="2:19" ht="50.25" customHeight="1">
      <c r="B96" s="2357"/>
      <c r="C96" s="2358"/>
      <c r="D96" s="2358"/>
      <c r="E96" s="2358"/>
      <c r="F96" s="2358"/>
      <c r="G96" s="2358"/>
      <c r="H96" s="2358"/>
      <c r="I96" s="2358"/>
      <c r="J96" s="2358"/>
      <c r="K96" s="2358"/>
      <c r="L96" s="2358"/>
      <c r="M96" s="2358"/>
      <c r="N96" s="2358"/>
      <c r="O96" s="2358"/>
      <c r="P96" s="2358"/>
      <c r="Q96" s="2358"/>
      <c r="R96" s="2358"/>
      <c r="S96" s="2359"/>
    </row>
    <row r="97" spans="2:19" ht="26.25">
      <c r="B97" s="2360" t="s">
        <v>124</v>
      </c>
      <c r="C97" s="2361"/>
      <c r="D97" s="2361"/>
      <c r="E97" s="2361"/>
      <c r="F97" s="2361"/>
      <c r="G97" s="2361"/>
      <c r="H97" s="2361"/>
      <c r="I97" s="2361"/>
      <c r="J97" s="2361"/>
      <c r="K97" s="2361"/>
      <c r="L97" s="2361"/>
      <c r="M97" s="2361"/>
      <c r="N97" s="2361"/>
      <c r="O97" s="2361"/>
      <c r="P97" s="2361"/>
      <c r="Q97" s="2361"/>
      <c r="R97" s="2361"/>
      <c r="S97" s="2362"/>
    </row>
    <row r="98" spans="2:19" ht="30" customHeight="1">
      <c r="B98" s="61" t="s">
        <v>28</v>
      </c>
      <c r="C98" s="2371" t="s">
        <v>575</v>
      </c>
      <c r="D98" s="2372"/>
      <c r="E98" s="2372"/>
      <c r="F98" s="2372"/>
      <c r="G98" s="2373"/>
      <c r="H98" s="2374" t="s">
        <v>576</v>
      </c>
      <c r="I98" s="2374"/>
      <c r="J98" s="2374"/>
      <c r="K98" s="2374"/>
      <c r="L98" s="2374"/>
      <c r="M98" s="2375"/>
      <c r="N98" s="2374" t="s">
        <v>123</v>
      </c>
      <c r="O98" s="2375"/>
      <c r="P98" s="66" t="s">
        <v>129</v>
      </c>
      <c r="Q98" s="67" t="s">
        <v>126</v>
      </c>
      <c r="R98" s="2371" t="s">
        <v>577</v>
      </c>
      <c r="S98" s="2376"/>
    </row>
    <row r="99" spans="2:19" ht="30" customHeight="1">
      <c r="B99" s="33">
        <v>1</v>
      </c>
      <c r="C99" s="2345"/>
      <c r="D99" s="2346"/>
      <c r="E99" s="2346"/>
      <c r="F99" s="2346"/>
      <c r="G99" s="2347"/>
      <c r="H99" s="2348"/>
      <c r="I99" s="2348"/>
      <c r="J99" s="2348"/>
      <c r="K99" s="2348"/>
      <c r="L99" s="2348"/>
      <c r="M99" s="2349"/>
      <c r="N99" s="2348"/>
      <c r="O99" s="2349"/>
      <c r="P99" s="49"/>
      <c r="Q99" s="50"/>
      <c r="R99" s="2345"/>
      <c r="S99" s="2350"/>
    </row>
    <row r="100" spans="2:19" ht="30" customHeight="1">
      <c r="B100" s="34">
        <v>2</v>
      </c>
      <c r="C100" s="2334"/>
      <c r="D100" s="2335"/>
      <c r="E100" s="2335"/>
      <c r="F100" s="2335"/>
      <c r="G100" s="780"/>
      <c r="H100" s="2336"/>
      <c r="I100" s="2336"/>
      <c r="J100" s="2336"/>
      <c r="K100" s="2336"/>
      <c r="L100" s="2336"/>
      <c r="M100" s="2337"/>
      <c r="N100" s="2336"/>
      <c r="O100" s="2337"/>
      <c r="P100" s="45"/>
      <c r="Q100" s="46"/>
      <c r="R100" s="2334"/>
      <c r="S100" s="2338"/>
    </row>
    <row r="101" spans="2:19" ht="30" customHeight="1">
      <c r="B101" s="34">
        <v>3</v>
      </c>
      <c r="C101" s="2334"/>
      <c r="D101" s="2335"/>
      <c r="E101" s="2335"/>
      <c r="F101" s="2335"/>
      <c r="G101" s="780"/>
      <c r="H101" s="2336"/>
      <c r="I101" s="2336"/>
      <c r="J101" s="2336"/>
      <c r="K101" s="2336"/>
      <c r="L101" s="2336"/>
      <c r="M101" s="2337"/>
      <c r="N101" s="2336"/>
      <c r="O101" s="2337"/>
      <c r="P101" s="45"/>
      <c r="Q101" s="46"/>
      <c r="R101" s="2334"/>
      <c r="S101" s="2338"/>
    </row>
    <row r="102" spans="2:19" ht="30" customHeight="1" thickBot="1">
      <c r="B102" s="35">
        <v>4</v>
      </c>
      <c r="C102" s="2339"/>
      <c r="D102" s="2340"/>
      <c r="E102" s="2340"/>
      <c r="F102" s="2340"/>
      <c r="G102" s="2341"/>
      <c r="H102" s="2342"/>
      <c r="I102" s="2342"/>
      <c r="J102" s="2342"/>
      <c r="K102" s="2342"/>
      <c r="L102" s="2342"/>
      <c r="M102" s="2343"/>
      <c r="N102" s="2342"/>
      <c r="O102" s="2343"/>
      <c r="P102" s="47"/>
      <c r="Q102" s="48"/>
      <c r="R102" s="2339"/>
      <c r="S102" s="2344"/>
    </row>
  </sheetData>
  <mergeCells count="322">
    <mergeCell ref="B2:S2"/>
    <mergeCell ref="B3:S3"/>
    <mergeCell ref="B4:B7"/>
    <mergeCell ref="C4:D4"/>
    <mergeCell ref="E4:G4"/>
    <mergeCell ref="H4:H7"/>
    <mergeCell ref="I4:I5"/>
    <mergeCell ref="J4:K5"/>
    <mergeCell ref="L4:L5"/>
    <mergeCell ref="M4:N5"/>
    <mergeCell ref="Q6:S6"/>
    <mergeCell ref="C7:D7"/>
    <mergeCell ref="E7:G7"/>
    <mergeCell ref="M7:N7"/>
    <mergeCell ref="Q7:S7"/>
    <mergeCell ref="B8:S8"/>
    <mergeCell ref="P4:S4"/>
    <mergeCell ref="C5:D5"/>
    <mergeCell ref="E5:G5"/>
    <mergeCell ref="O5:O7"/>
    <mergeCell ref="Q5:S5"/>
    <mergeCell ref="C6:D6"/>
    <mergeCell ref="E6:G6"/>
    <mergeCell ref="I6:I7"/>
    <mergeCell ref="J6:K7"/>
    <mergeCell ref="M6:N6"/>
    <mergeCell ref="R9:S9"/>
    <mergeCell ref="B10:B14"/>
    <mergeCell ref="C10:D14"/>
    <mergeCell ref="E10:G10"/>
    <mergeCell ref="H10:J10"/>
    <mergeCell ref="O10:O14"/>
    <mergeCell ref="P10:Q14"/>
    <mergeCell ref="E11:G11"/>
    <mergeCell ref="C9:D9"/>
    <mergeCell ref="E9:G9"/>
    <mergeCell ref="H9:J9"/>
    <mergeCell ref="P9:Q9"/>
    <mergeCell ref="K9:N9"/>
    <mergeCell ref="K10:N10"/>
    <mergeCell ref="P15:Q19"/>
    <mergeCell ref="E18:G18"/>
    <mergeCell ref="H18:J18"/>
    <mergeCell ref="E13:G13"/>
    <mergeCell ref="H13:J13"/>
    <mergeCell ref="E14:G14"/>
    <mergeCell ref="H14:J14"/>
    <mergeCell ref="H11:J11"/>
    <mergeCell ref="E12:G12"/>
    <mergeCell ref="H12:J12"/>
    <mergeCell ref="E19:G19"/>
    <mergeCell ref="H19:J19"/>
    <mergeCell ref="K11:N11"/>
    <mergeCell ref="K12:N12"/>
    <mergeCell ref="K13:N13"/>
    <mergeCell ref="K14:N14"/>
    <mergeCell ref="B16:B19"/>
    <mergeCell ref="E16:G16"/>
    <mergeCell ref="H16:J16"/>
    <mergeCell ref="O16:O19"/>
    <mergeCell ref="E17:G17"/>
    <mergeCell ref="H17:J17"/>
    <mergeCell ref="C15:D19"/>
    <mergeCell ref="E15:G15"/>
    <mergeCell ref="H15:J15"/>
    <mergeCell ref="K16:N16"/>
    <mergeCell ref="K17:N17"/>
    <mergeCell ref="K18:N18"/>
    <mergeCell ref="K19:N19"/>
    <mergeCell ref="K15:N15"/>
    <mergeCell ref="H22:J22"/>
    <mergeCell ref="E23:G23"/>
    <mergeCell ref="H23:J23"/>
    <mergeCell ref="K22:N22"/>
    <mergeCell ref="K23:N23"/>
    <mergeCell ref="P20:Q20"/>
    <mergeCell ref="B21:B23"/>
    <mergeCell ref="C21:D23"/>
    <mergeCell ref="E21:G21"/>
    <mergeCell ref="H21:J21"/>
    <mergeCell ref="O21:O23"/>
    <mergeCell ref="P21:Q23"/>
    <mergeCell ref="E22:G22"/>
    <mergeCell ref="K20:N20"/>
    <mergeCell ref="K21:N21"/>
    <mergeCell ref="C20:D20"/>
    <mergeCell ref="E20:G20"/>
    <mergeCell ref="H20:J20"/>
    <mergeCell ref="B24:S24"/>
    <mergeCell ref="D25:N25"/>
    <mergeCell ref="R25:S25"/>
    <mergeCell ref="D26:N26"/>
    <mergeCell ref="R26:S26"/>
    <mergeCell ref="D27:N27"/>
    <mergeCell ref="R27:S27"/>
    <mergeCell ref="D28:N28"/>
    <mergeCell ref="R28:S28"/>
    <mergeCell ref="B26:B43"/>
    <mergeCell ref="R37:S37"/>
    <mergeCell ref="D32:N32"/>
    <mergeCell ref="R32:S32"/>
    <mergeCell ref="D33:N33"/>
    <mergeCell ref="R33:S33"/>
    <mergeCell ref="D34:N34"/>
    <mergeCell ref="R29:S29"/>
    <mergeCell ref="D30:N30"/>
    <mergeCell ref="R30:S30"/>
    <mergeCell ref="D31:N31"/>
    <mergeCell ref="R31:S31"/>
    <mergeCell ref="D41:N41"/>
    <mergeCell ref="R41:S41"/>
    <mergeCell ref="R42:S42"/>
    <mergeCell ref="R43:S43"/>
    <mergeCell ref="D38:N38"/>
    <mergeCell ref="R38:S38"/>
    <mergeCell ref="D39:N39"/>
    <mergeCell ref="R39:S39"/>
    <mergeCell ref="D40:N40"/>
    <mergeCell ref="R40:S40"/>
    <mergeCell ref="P26:P43"/>
    <mergeCell ref="Q26:Q43"/>
    <mergeCell ref="D42:E43"/>
    <mergeCell ref="F42:K42"/>
    <mergeCell ref="L42:L43"/>
    <mergeCell ref="M42:N42"/>
    <mergeCell ref="F43:K43"/>
    <mergeCell ref="M43:N43"/>
    <mergeCell ref="D35:N35"/>
    <mergeCell ref="D29:N29"/>
    <mergeCell ref="R35:S35"/>
    <mergeCell ref="D36:N36"/>
    <mergeCell ref="R36:S36"/>
    <mergeCell ref="D37:N37"/>
    <mergeCell ref="R53:S53"/>
    <mergeCell ref="R51:S51"/>
    <mergeCell ref="R52:S52"/>
    <mergeCell ref="D51:N51"/>
    <mergeCell ref="D52:N52"/>
    <mergeCell ref="R50:S50"/>
    <mergeCell ref="R48:S48"/>
    <mergeCell ref="R49:S49"/>
    <mergeCell ref="R47:S47"/>
    <mergeCell ref="P44:P52"/>
    <mergeCell ref="Q44:Q52"/>
    <mergeCell ref="D46:N46"/>
    <mergeCell ref="D47:N47"/>
    <mergeCell ref="D48:N48"/>
    <mergeCell ref="D49:N49"/>
    <mergeCell ref="D50:N50"/>
    <mergeCell ref="R44:S44"/>
    <mergeCell ref="D45:N45"/>
    <mergeCell ref="R45:S45"/>
    <mergeCell ref="R46:S46"/>
    <mergeCell ref="R58:S58"/>
    <mergeCell ref="R59:S59"/>
    <mergeCell ref="F56:G56"/>
    <mergeCell ref="H56:I56"/>
    <mergeCell ref="J56:K56"/>
    <mergeCell ref="L56:N56"/>
    <mergeCell ref="R56:S56"/>
    <mergeCell ref="R57:S57"/>
    <mergeCell ref="R54:S54"/>
    <mergeCell ref="F55:G55"/>
    <mergeCell ref="H55:I55"/>
    <mergeCell ref="J55:K55"/>
    <mergeCell ref="L55:N55"/>
    <mergeCell ref="R55:S55"/>
    <mergeCell ref="D54:N54"/>
    <mergeCell ref="R62:S62"/>
    <mergeCell ref="R63:S63"/>
    <mergeCell ref="F63:G63"/>
    <mergeCell ref="H63:I63"/>
    <mergeCell ref="J63:K63"/>
    <mergeCell ref="L63:N63"/>
    <mergeCell ref="R60:S60"/>
    <mergeCell ref="R61:S61"/>
    <mergeCell ref="F60:G60"/>
    <mergeCell ref="H60:I60"/>
    <mergeCell ref="J60:K60"/>
    <mergeCell ref="L60:N60"/>
    <mergeCell ref="B95:S96"/>
    <mergeCell ref="R93:S93"/>
    <mergeCell ref="R94:S94"/>
    <mergeCell ref="B88:S88"/>
    <mergeCell ref="B89:B91"/>
    <mergeCell ref="H85:N85"/>
    <mergeCell ref="R85:S85"/>
    <mergeCell ref="D87:G87"/>
    <mergeCell ref="H87:N87"/>
    <mergeCell ref="R87:S87"/>
    <mergeCell ref="B85:B87"/>
    <mergeCell ref="D85:G86"/>
    <mergeCell ref="P85:P87"/>
    <mergeCell ref="Q85:Q87"/>
    <mergeCell ref="H86:N86"/>
    <mergeCell ref="R86:S86"/>
    <mergeCell ref="D89:G89"/>
    <mergeCell ref="H89:N89"/>
    <mergeCell ref="P89:P91"/>
    <mergeCell ref="Q89:Q91"/>
    <mergeCell ref="R89:S89"/>
    <mergeCell ref="D90:G90"/>
    <mergeCell ref="H90:N90"/>
    <mergeCell ref="R90:S90"/>
    <mergeCell ref="C55:C57"/>
    <mergeCell ref="D55:E57"/>
    <mergeCell ref="F57:G57"/>
    <mergeCell ref="H57:I57"/>
    <mergeCell ref="J57:K57"/>
    <mergeCell ref="L57:N57"/>
    <mergeCell ref="B44:B52"/>
    <mergeCell ref="D44:E44"/>
    <mergeCell ref="F44:N44"/>
    <mergeCell ref="B53:B82"/>
    <mergeCell ref="D53:N53"/>
    <mergeCell ref="D78:G78"/>
    <mergeCell ref="H78:N78"/>
    <mergeCell ref="H79:N79"/>
    <mergeCell ref="D75:G75"/>
    <mergeCell ref="H75:N75"/>
    <mergeCell ref="D76:G76"/>
    <mergeCell ref="H76:N76"/>
    <mergeCell ref="D66:E66"/>
    <mergeCell ref="F66:N66"/>
    <mergeCell ref="D67:G67"/>
    <mergeCell ref="H67:N67"/>
    <mergeCell ref="D64:G64"/>
    <mergeCell ref="H64:N64"/>
    <mergeCell ref="C58:C60"/>
    <mergeCell ref="D58:E60"/>
    <mergeCell ref="F58:G58"/>
    <mergeCell ref="H58:I58"/>
    <mergeCell ref="J58:K58"/>
    <mergeCell ref="L58:N58"/>
    <mergeCell ref="F59:G59"/>
    <mergeCell ref="H59:I59"/>
    <mergeCell ref="J59:K59"/>
    <mergeCell ref="L59:N59"/>
    <mergeCell ref="C70:C73"/>
    <mergeCell ref="D70:G70"/>
    <mergeCell ref="H70:N70"/>
    <mergeCell ref="C61:C63"/>
    <mergeCell ref="D61:E63"/>
    <mergeCell ref="F61:G61"/>
    <mergeCell ref="H61:I61"/>
    <mergeCell ref="J61:K61"/>
    <mergeCell ref="L61:N61"/>
    <mergeCell ref="F62:G62"/>
    <mergeCell ref="H62:I62"/>
    <mergeCell ref="J62:K62"/>
    <mergeCell ref="L62:N62"/>
    <mergeCell ref="D65:G65"/>
    <mergeCell ref="O70:O73"/>
    <mergeCell ref="R70:S73"/>
    <mergeCell ref="D74:G74"/>
    <mergeCell ref="H74:N74"/>
    <mergeCell ref="R74:S74"/>
    <mergeCell ref="D77:G77"/>
    <mergeCell ref="H77:N77"/>
    <mergeCell ref="R77:S77"/>
    <mergeCell ref="D68:G68"/>
    <mergeCell ref="H68:N68"/>
    <mergeCell ref="D69:G69"/>
    <mergeCell ref="H69:N69"/>
    <mergeCell ref="P53:P82"/>
    <mergeCell ref="Q53:Q82"/>
    <mergeCell ref="R78:S78"/>
    <mergeCell ref="R79:S79"/>
    <mergeCell ref="R75:S75"/>
    <mergeCell ref="R76:S76"/>
    <mergeCell ref="R69:S69"/>
    <mergeCell ref="R66:S66"/>
    <mergeCell ref="R67:S67"/>
    <mergeCell ref="R68:S68"/>
    <mergeCell ref="R64:S64"/>
    <mergeCell ref="R65:S65"/>
    <mergeCell ref="D79:G79"/>
    <mergeCell ref="D80:G80"/>
    <mergeCell ref="D82:G82"/>
    <mergeCell ref="H82:N82"/>
    <mergeCell ref="R82:S82"/>
    <mergeCell ref="B83:S83"/>
    <mergeCell ref="D84:G84"/>
    <mergeCell ref="H84:N84"/>
    <mergeCell ref="R84:S84"/>
    <mergeCell ref="H80:N80"/>
    <mergeCell ref="R80:S80"/>
    <mergeCell ref="D81:G81"/>
    <mergeCell ref="H81:N81"/>
    <mergeCell ref="R81:S81"/>
    <mergeCell ref="D91:G91"/>
    <mergeCell ref="H91:N91"/>
    <mergeCell ref="R91:S91"/>
    <mergeCell ref="B92:S92"/>
    <mergeCell ref="B93:B94"/>
    <mergeCell ref="D93:G93"/>
    <mergeCell ref="H93:N93"/>
    <mergeCell ref="P93:P94"/>
    <mergeCell ref="Q93:Q94"/>
    <mergeCell ref="D94:G94"/>
    <mergeCell ref="H94:N94"/>
    <mergeCell ref="B97:S97"/>
    <mergeCell ref="C98:G98"/>
    <mergeCell ref="H98:M98"/>
    <mergeCell ref="N98:O98"/>
    <mergeCell ref="R98:S98"/>
    <mergeCell ref="C99:G99"/>
    <mergeCell ref="H99:M99"/>
    <mergeCell ref="N99:O99"/>
    <mergeCell ref="R99:S99"/>
    <mergeCell ref="C102:G102"/>
    <mergeCell ref="H102:M102"/>
    <mergeCell ref="N102:O102"/>
    <mergeCell ref="R102:S102"/>
    <mergeCell ref="C100:G100"/>
    <mergeCell ref="H100:M100"/>
    <mergeCell ref="N100:O100"/>
    <mergeCell ref="R100:S100"/>
    <mergeCell ref="C101:G101"/>
    <mergeCell ref="H101:M101"/>
    <mergeCell ref="N101:O101"/>
    <mergeCell ref="R101:S10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portrait" r:id="rId1"/>
  <headerFooter>
    <oddFooter>&amp;LF803-02(Rev.3)&amp;CTentech Inc&amp;RA4(297 X 210 mm)</oddFooter>
  </headerFooter>
  <rowBreaks count="1" manualBreakCount="1">
    <brk id="51" min="1" max="18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33"/>
  <sheetViews>
    <sheetView view="pageBreakPreview" zoomScale="130" zoomScaleNormal="130" zoomScaleSheetLayoutView="130" workbookViewId="0">
      <selection activeCell="I12" sqref="I12:L12"/>
    </sheetView>
  </sheetViews>
  <sheetFormatPr defaultRowHeight="13.5"/>
  <cols>
    <col min="1" max="3" width="5" style="155" customWidth="1"/>
    <col min="4" max="4" width="4.75" style="155" customWidth="1"/>
    <col min="5" max="5" width="4.375" style="155" customWidth="1"/>
    <col min="6" max="6" width="4" style="155" customWidth="1"/>
    <col min="7" max="7" width="3.25" style="155" customWidth="1"/>
    <col min="8" max="20" width="4.5" style="155" customWidth="1"/>
    <col min="21" max="27" width="5.25" style="155" customWidth="1"/>
    <col min="28" max="256" width="8.75" style="155"/>
    <col min="257" max="259" width="5" style="155" customWidth="1"/>
    <col min="260" max="260" width="4.75" style="155" customWidth="1"/>
    <col min="261" max="261" width="4.375" style="155" customWidth="1"/>
    <col min="262" max="262" width="4" style="155" customWidth="1"/>
    <col min="263" max="263" width="3.25" style="155" customWidth="1"/>
    <col min="264" max="276" width="4.5" style="155" customWidth="1"/>
    <col min="277" max="283" width="5.25" style="155" customWidth="1"/>
    <col min="284" max="512" width="8.75" style="155"/>
    <col min="513" max="515" width="5" style="155" customWidth="1"/>
    <col min="516" max="516" width="4.75" style="155" customWidth="1"/>
    <col min="517" max="517" width="4.375" style="155" customWidth="1"/>
    <col min="518" max="518" width="4" style="155" customWidth="1"/>
    <col min="519" max="519" width="3.25" style="155" customWidth="1"/>
    <col min="520" max="532" width="4.5" style="155" customWidth="1"/>
    <col min="533" max="539" width="5.25" style="155" customWidth="1"/>
    <col min="540" max="768" width="8.75" style="155"/>
    <col min="769" max="771" width="5" style="155" customWidth="1"/>
    <col min="772" max="772" width="4.75" style="155" customWidth="1"/>
    <col min="773" max="773" width="4.375" style="155" customWidth="1"/>
    <col min="774" max="774" width="4" style="155" customWidth="1"/>
    <col min="775" max="775" width="3.25" style="155" customWidth="1"/>
    <col min="776" max="788" width="4.5" style="155" customWidth="1"/>
    <col min="789" max="795" width="5.25" style="155" customWidth="1"/>
    <col min="796" max="1024" width="8.75" style="155"/>
    <col min="1025" max="1027" width="5" style="155" customWidth="1"/>
    <col min="1028" max="1028" width="4.75" style="155" customWidth="1"/>
    <col min="1029" max="1029" width="4.375" style="155" customWidth="1"/>
    <col min="1030" max="1030" width="4" style="155" customWidth="1"/>
    <col min="1031" max="1031" width="3.25" style="155" customWidth="1"/>
    <col min="1032" max="1044" width="4.5" style="155" customWidth="1"/>
    <col min="1045" max="1051" width="5.25" style="155" customWidth="1"/>
    <col min="1052" max="1280" width="8.75" style="155"/>
    <col min="1281" max="1283" width="5" style="155" customWidth="1"/>
    <col min="1284" max="1284" width="4.75" style="155" customWidth="1"/>
    <col min="1285" max="1285" width="4.375" style="155" customWidth="1"/>
    <col min="1286" max="1286" width="4" style="155" customWidth="1"/>
    <col min="1287" max="1287" width="3.25" style="155" customWidth="1"/>
    <col min="1288" max="1300" width="4.5" style="155" customWidth="1"/>
    <col min="1301" max="1307" width="5.25" style="155" customWidth="1"/>
    <col min="1308" max="1536" width="8.75" style="155"/>
    <col min="1537" max="1539" width="5" style="155" customWidth="1"/>
    <col min="1540" max="1540" width="4.75" style="155" customWidth="1"/>
    <col min="1541" max="1541" width="4.375" style="155" customWidth="1"/>
    <col min="1542" max="1542" width="4" style="155" customWidth="1"/>
    <col min="1543" max="1543" width="3.25" style="155" customWidth="1"/>
    <col min="1544" max="1556" width="4.5" style="155" customWidth="1"/>
    <col min="1557" max="1563" width="5.25" style="155" customWidth="1"/>
    <col min="1564" max="1792" width="8.75" style="155"/>
    <col min="1793" max="1795" width="5" style="155" customWidth="1"/>
    <col min="1796" max="1796" width="4.75" style="155" customWidth="1"/>
    <col min="1797" max="1797" width="4.375" style="155" customWidth="1"/>
    <col min="1798" max="1798" width="4" style="155" customWidth="1"/>
    <col min="1799" max="1799" width="3.25" style="155" customWidth="1"/>
    <col min="1800" max="1812" width="4.5" style="155" customWidth="1"/>
    <col min="1813" max="1819" width="5.25" style="155" customWidth="1"/>
    <col min="1820" max="2048" width="8.75" style="155"/>
    <col min="2049" max="2051" width="5" style="155" customWidth="1"/>
    <col min="2052" max="2052" width="4.75" style="155" customWidth="1"/>
    <col min="2053" max="2053" width="4.375" style="155" customWidth="1"/>
    <col min="2054" max="2054" width="4" style="155" customWidth="1"/>
    <col min="2055" max="2055" width="3.25" style="155" customWidth="1"/>
    <col min="2056" max="2068" width="4.5" style="155" customWidth="1"/>
    <col min="2069" max="2075" width="5.25" style="155" customWidth="1"/>
    <col min="2076" max="2304" width="8.75" style="155"/>
    <col min="2305" max="2307" width="5" style="155" customWidth="1"/>
    <col min="2308" max="2308" width="4.75" style="155" customWidth="1"/>
    <col min="2309" max="2309" width="4.375" style="155" customWidth="1"/>
    <col min="2310" max="2310" width="4" style="155" customWidth="1"/>
    <col min="2311" max="2311" width="3.25" style="155" customWidth="1"/>
    <col min="2312" max="2324" width="4.5" style="155" customWidth="1"/>
    <col min="2325" max="2331" width="5.25" style="155" customWidth="1"/>
    <col min="2332" max="2560" width="8.75" style="155"/>
    <col min="2561" max="2563" width="5" style="155" customWidth="1"/>
    <col min="2564" max="2564" width="4.75" style="155" customWidth="1"/>
    <col min="2565" max="2565" width="4.375" style="155" customWidth="1"/>
    <col min="2566" max="2566" width="4" style="155" customWidth="1"/>
    <col min="2567" max="2567" width="3.25" style="155" customWidth="1"/>
    <col min="2568" max="2580" width="4.5" style="155" customWidth="1"/>
    <col min="2581" max="2587" width="5.25" style="155" customWidth="1"/>
    <col min="2588" max="2816" width="8.75" style="155"/>
    <col min="2817" max="2819" width="5" style="155" customWidth="1"/>
    <col min="2820" max="2820" width="4.75" style="155" customWidth="1"/>
    <col min="2821" max="2821" width="4.375" style="155" customWidth="1"/>
    <col min="2822" max="2822" width="4" style="155" customWidth="1"/>
    <col min="2823" max="2823" width="3.25" style="155" customWidth="1"/>
    <col min="2824" max="2836" width="4.5" style="155" customWidth="1"/>
    <col min="2837" max="2843" width="5.25" style="155" customWidth="1"/>
    <col min="2844" max="3072" width="8.75" style="155"/>
    <col min="3073" max="3075" width="5" style="155" customWidth="1"/>
    <col min="3076" max="3076" width="4.75" style="155" customWidth="1"/>
    <col min="3077" max="3077" width="4.375" style="155" customWidth="1"/>
    <col min="3078" max="3078" width="4" style="155" customWidth="1"/>
    <col min="3079" max="3079" width="3.25" style="155" customWidth="1"/>
    <col min="3080" max="3092" width="4.5" style="155" customWidth="1"/>
    <col min="3093" max="3099" width="5.25" style="155" customWidth="1"/>
    <col min="3100" max="3328" width="8.75" style="155"/>
    <col min="3329" max="3331" width="5" style="155" customWidth="1"/>
    <col min="3332" max="3332" width="4.75" style="155" customWidth="1"/>
    <col min="3333" max="3333" width="4.375" style="155" customWidth="1"/>
    <col min="3334" max="3334" width="4" style="155" customWidth="1"/>
    <col min="3335" max="3335" width="3.25" style="155" customWidth="1"/>
    <col min="3336" max="3348" width="4.5" style="155" customWidth="1"/>
    <col min="3349" max="3355" width="5.25" style="155" customWidth="1"/>
    <col min="3356" max="3584" width="8.75" style="155"/>
    <col min="3585" max="3587" width="5" style="155" customWidth="1"/>
    <col min="3588" max="3588" width="4.75" style="155" customWidth="1"/>
    <col min="3589" max="3589" width="4.375" style="155" customWidth="1"/>
    <col min="3590" max="3590" width="4" style="155" customWidth="1"/>
    <col min="3591" max="3591" width="3.25" style="155" customWidth="1"/>
    <col min="3592" max="3604" width="4.5" style="155" customWidth="1"/>
    <col min="3605" max="3611" width="5.25" style="155" customWidth="1"/>
    <col min="3612" max="3840" width="8.75" style="155"/>
    <col min="3841" max="3843" width="5" style="155" customWidth="1"/>
    <col min="3844" max="3844" width="4.75" style="155" customWidth="1"/>
    <col min="3845" max="3845" width="4.375" style="155" customWidth="1"/>
    <col min="3846" max="3846" width="4" style="155" customWidth="1"/>
    <col min="3847" max="3847" width="3.25" style="155" customWidth="1"/>
    <col min="3848" max="3860" width="4.5" style="155" customWidth="1"/>
    <col min="3861" max="3867" width="5.25" style="155" customWidth="1"/>
    <col min="3868" max="4096" width="8.75" style="155"/>
    <col min="4097" max="4099" width="5" style="155" customWidth="1"/>
    <col min="4100" max="4100" width="4.75" style="155" customWidth="1"/>
    <col min="4101" max="4101" width="4.375" style="155" customWidth="1"/>
    <col min="4102" max="4102" width="4" style="155" customWidth="1"/>
    <col min="4103" max="4103" width="3.25" style="155" customWidth="1"/>
    <col min="4104" max="4116" width="4.5" style="155" customWidth="1"/>
    <col min="4117" max="4123" width="5.25" style="155" customWidth="1"/>
    <col min="4124" max="4352" width="8.75" style="155"/>
    <col min="4353" max="4355" width="5" style="155" customWidth="1"/>
    <col min="4356" max="4356" width="4.75" style="155" customWidth="1"/>
    <col min="4357" max="4357" width="4.375" style="155" customWidth="1"/>
    <col min="4358" max="4358" width="4" style="155" customWidth="1"/>
    <col min="4359" max="4359" width="3.25" style="155" customWidth="1"/>
    <col min="4360" max="4372" width="4.5" style="155" customWidth="1"/>
    <col min="4373" max="4379" width="5.25" style="155" customWidth="1"/>
    <col min="4380" max="4608" width="8.75" style="155"/>
    <col min="4609" max="4611" width="5" style="155" customWidth="1"/>
    <col min="4612" max="4612" width="4.75" style="155" customWidth="1"/>
    <col min="4613" max="4613" width="4.375" style="155" customWidth="1"/>
    <col min="4614" max="4614" width="4" style="155" customWidth="1"/>
    <col min="4615" max="4615" width="3.25" style="155" customWidth="1"/>
    <col min="4616" max="4628" width="4.5" style="155" customWidth="1"/>
    <col min="4629" max="4635" width="5.25" style="155" customWidth="1"/>
    <col min="4636" max="4864" width="8.75" style="155"/>
    <col min="4865" max="4867" width="5" style="155" customWidth="1"/>
    <col min="4868" max="4868" width="4.75" style="155" customWidth="1"/>
    <col min="4869" max="4869" width="4.375" style="155" customWidth="1"/>
    <col min="4870" max="4870" width="4" style="155" customWidth="1"/>
    <col min="4871" max="4871" width="3.25" style="155" customWidth="1"/>
    <col min="4872" max="4884" width="4.5" style="155" customWidth="1"/>
    <col min="4885" max="4891" width="5.25" style="155" customWidth="1"/>
    <col min="4892" max="5120" width="8.75" style="155"/>
    <col min="5121" max="5123" width="5" style="155" customWidth="1"/>
    <col min="5124" max="5124" width="4.75" style="155" customWidth="1"/>
    <col min="5125" max="5125" width="4.375" style="155" customWidth="1"/>
    <col min="5126" max="5126" width="4" style="155" customWidth="1"/>
    <col min="5127" max="5127" width="3.25" style="155" customWidth="1"/>
    <col min="5128" max="5140" width="4.5" style="155" customWidth="1"/>
    <col min="5141" max="5147" width="5.25" style="155" customWidth="1"/>
    <col min="5148" max="5376" width="8.75" style="155"/>
    <col min="5377" max="5379" width="5" style="155" customWidth="1"/>
    <col min="5380" max="5380" width="4.75" style="155" customWidth="1"/>
    <col min="5381" max="5381" width="4.375" style="155" customWidth="1"/>
    <col min="5382" max="5382" width="4" style="155" customWidth="1"/>
    <col min="5383" max="5383" width="3.25" style="155" customWidth="1"/>
    <col min="5384" max="5396" width="4.5" style="155" customWidth="1"/>
    <col min="5397" max="5403" width="5.25" style="155" customWidth="1"/>
    <col min="5404" max="5632" width="8.75" style="155"/>
    <col min="5633" max="5635" width="5" style="155" customWidth="1"/>
    <col min="5636" max="5636" width="4.75" style="155" customWidth="1"/>
    <col min="5637" max="5637" width="4.375" style="155" customWidth="1"/>
    <col min="5638" max="5638" width="4" style="155" customWidth="1"/>
    <col min="5639" max="5639" width="3.25" style="155" customWidth="1"/>
    <col min="5640" max="5652" width="4.5" style="155" customWidth="1"/>
    <col min="5653" max="5659" width="5.25" style="155" customWidth="1"/>
    <col min="5660" max="5888" width="8.75" style="155"/>
    <col min="5889" max="5891" width="5" style="155" customWidth="1"/>
    <col min="5892" max="5892" width="4.75" style="155" customWidth="1"/>
    <col min="5893" max="5893" width="4.375" style="155" customWidth="1"/>
    <col min="5894" max="5894" width="4" style="155" customWidth="1"/>
    <col min="5895" max="5895" width="3.25" style="155" customWidth="1"/>
    <col min="5896" max="5908" width="4.5" style="155" customWidth="1"/>
    <col min="5909" max="5915" width="5.25" style="155" customWidth="1"/>
    <col min="5916" max="6144" width="8.75" style="155"/>
    <col min="6145" max="6147" width="5" style="155" customWidth="1"/>
    <col min="6148" max="6148" width="4.75" style="155" customWidth="1"/>
    <col min="6149" max="6149" width="4.375" style="155" customWidth="1"/>
    <col min="6150" max="6150" width="4" style="155" customWidth="1"/>
    <col min="6151" max="6151" width="3.25" style="155" customWidth="1"/>
    <col min="6152" max="6164" width="4.5" style="155" customWidth="1"/>
    <col min="6165" max="6171" width="5.25" style="155" customWidth="1"/>
    <col min="6172" max="6400" width="8.75" style="155"/>
    <col min="6401" max="6403" width="5" style="155" customWidth="1"/>
    <col min="6404" max="6404" width="4.75" style="155" customWidth="1"/>
    <col min="6405" max="6405" width="4.375" style="155" customWidth="1"/>
    <col min="6406" max="6406" width="4" style="155" customWidth="1"/>
    <col min="6407" max="6407" width="3.25" style="155" customWidth="1"/>
    <col min="6408" max="6420" width="4.5" style="155" customWidth="1"/>
    <col min="6421" max="6427" width="5.25" style="155" customWidth="1"/>
    <col min="6428" max="6656" width="8.75" style="155"/>
    <col min="6657" max="6659" width="5" style="155" customWidth="1"/>
    <col min="6660" max="6660" width="4.75" style="155" customWidth="1"/>
    <col min="6661" max="6661" width="4.375" style="155" customWidth="1"/>
    <col min="6662" max="6662" width="4" style="155" customWidth="1"/>
    <col min="6663" max="6663" width="3.25" style="155" customWidth="1"/>
    <col min="6664" max="6676" width="4.5" style="155" customWidth="1"/>
    <col min="6677" max="6683" width="5.25" style="155" customWidth="1"/>
    <col min="6684" max="6912" width="8.75" style="155"/>
    <col min="6913" max="6915" width="5" style="155" customWidth="1"/>
    <col min="6916" max="6916" width="4.75" style="155" customWidth="1"/>
    <col min="6917" max="6917" width="4.375" style="155" customWidth="1"/>
    <col min="6918" max="6918" width="4" style="155" customWidth="1"/>
    <col min="6919" max="6919" width="3.25" style="155" customWidth="1"/>
    <col min="6920" max="6932" width="4.5" style="155" customWidth="1"/>
    <col min="6933" max="6939" width="5.25" style="155" customWidth="1"/>
    <col min="6940" max="7168" width="8.75" style="155"/>
    <col min="7169" max="7171" width="5" style="155" customWidth="1"/>
    <col min="7172" max="7172" width="4.75" style="155" customWidth="1"/>
    <col min="7173" max="7173" width="4.375" style="155" customWidth="1"/>
    <col min="7174" max="7174" width="4" style="155" customWidth="1"/>
    <col min="7175" max="7175" width="3.25" style="155" customWidth="1"/>
    <col min="7176" max="7188" width="4.5" style="155" customWidth="1"/>
    <col min="7189" max="7195" width="5.25" style="155" customWidth="1"/>
    <col min="7196" max="7424" width="8.75" style="155"/>
    <col min="7425" max="7427" width="5" style="155" customWidth="1"/>
    <col min="7428" max="7428" width="4.75" style="155" customWidth="1"/>
    <col min="7429" max="7429" width="4.375" style="155" customWidth="1"/>
    <col min="7430" max="7430" width="4" style="155" customWidth="1"/>
    <col min="7431" max="7431" width="3.25" style="155" customWidth="1"/>
    <col min="7432" max="7444" width="4.5" style="155" customWidth="1"/>
    <col min="7445" max="7451" width="5.25" style="155" customWidth="1"/>
    <col min="7452" max="7680" width="8.75" style="155"/>
    <col min="7681" max="7683" width="5" style="155" customWidth="1"/>
    <col min="7684" max="7684" width="4.75" style="155" customWidth="1"/>
    <col min="7685" max="7685" width="4.375" style="155" customWidth="1"/>
    <col min="7686" max="7686" width="4" style="155" customWidth="1"/>
    <col min="7687" max="7687" width="3.25" style="155" customWidth="1"/>
    <col min="7688" max="7700" width="4.5" style="155" customWidth="1"/>
    <col min="7701" max="7707" width="5.25" style="155" customWidth="1"/>
    <col min="7708" max="7936" width="8.75" style="155"/>
    <col min="7937" max="7939" width="5" style="155" customWidth="1"/>
    <col min="7940" max="7940" width="4.75" style="155" customWidth="1"/>
    <col min="7941" max="7941" width="4.375" style="155" customWidth="1"/>
    <col min="7942" max="7942" width="4" style="155" customWidth="1"/>
    <col min="7943" max="7943" width="3.25" style="155" customWidth="1"/>
    <col min="7944" max="7956" width="4.5" style="155" customWidth="1"/>
    <col min="7957" max="7963" width="5.25" style="155" customWidth="1"/>
    <col min="7964" max="8192" width="8.75" style="155"/>
    <col min="8193" max="8195" width="5" style="155" customWidth="1"/>
    <col min="8196" max="8196" width="4.75" style="155" customWidth="1"/>
    <col min="8197" max="8197" width="4.375" style="155" customWidth="1"/>
    <col min="8198" max="8198" width="4" style="155" customWidth="1"/>
    <col min="8199" max="8199" width="3.25" style="155" customWidth="1"/>
    <col min="8200" max="8212" width="4.5" style="155" customWidth="1"/>
    <col min="8213" max="8219" width="5.25" style="155" customWidth="1"/>
    <col min="8220" max="8448" width="8.75" style="155"/>
    <col min="8449" max="8451" width="5" style="155" customWidth="1"/>
    <col min="8452" max="8452" width="4.75" style="155" customWidth="1"/>
    <col min="8453" max="8453" width="4.375" style="155" customWidth="1"/>
    <col min="8454" max="8454" width="4" style="155" customWidth="1"/>
    <col min="8455" max="8455" width="3.25" style="155" customWidth="1"/>
    <col min="8456" max="8468" width="4.5" style="155" customWidth="1"/>
    <col min="8469" max="8475" width="5.25" style="155" customWidth="1"/>
    <col min="8476" max="8704" width="8.75" style="155"/>
    <col min="8705" max="8707" width="5" style="155" customWidth="1"/>
    <col min="8708" max="8708" width="4.75" style="155" customWidth="1"/>
    <col min="8709" max="8709" width="4.375" style="155" customWidth="1"/>
    <col min="8710" max="8710" width="4" style="155" customWidth="1"/>
    <col min="8711" max="8711" width="3.25" style="155" customWidth="1"/>
    <col min="8712" max="8724" width="4.5" style="155" customWidth="1"/>
    <col min="8725" max="8731" width="5.25" style="155" customWidth="1"/>
    <col min="8732" max="8960" width="8.75" style="155"/>
    <col min="8961" max="8963" width="5" style="155" customWidth="1"/>
    <col min="8964" max="8964" width="4.75" style="155" customWidth="1"/>
    <col min="8965" max="8965" width="4.375" style="155" customWidth="1"/>
    <col min="8966" max="8966" width="4" style="155" customWidth="1"/>
    <col min="8967" max="8967" width="3.25" style="155" customWidth="1"/>
    <col min="8968" max="8980" width="4.5" style="155" customWidth="1"/>
    <col min="8981" max="8987" width="5.25" style="155" customWidth="1"/>
    <col min="8988" max="9216" width="8.75" style="155"/>
    <col min="9217" max="9219" width="5" style="155" customWidth="1"/>
    <col min="9220" max="9220" width="4.75" style="155" customWidth="1"/>
    <col min="9221" max="9221" width="4.375" style="155" customWidth="1"/>
    <col min="9222" max="9222" width="4" style="155" customWidth="1"/>
    <col min="9223" max="9223" width="3.25" style="155" customWidth="1"/>
    <col min="9224" max="9236" width="4.5" style="155" customWidth="1"/>
    <col min="9237" max="9243" width="5.25" style="155" customWidth="1"/>
    <col min="9244" max="9472" width="8.75" style="155"/>
    <col min="9473" max="9475" width="5" style="155" customWidth="1"/>
    <col min="9476" max="9476" width="4.75" style="155" customWidth="1"/>
    <col min="9477" max="9477" width="4.375" style="155" customWidth="1"/>
    <col min="9478" max="9478" width="4" style="155" customWidth="1"/>
    <col min="9479" max="9479" width="3.25" style="155" customWidth="1"/>
    <col min="9480" max="9492" width="4.5" style="155" customWidth="1"/>
    <col min="9493" max="9499" width="5.25" style="155" customWidth="1"/>
    <col min="9500" max="9728" width="8.75" style="155"/>
    <col min="9729" max="9731" width="5" style="155" customWidth="1"/>
    <col min="9732" max="9732" width="4.75" style="155" customWidth="1"/>
    <col min="9733" max="9733" width="4.375" style="155" customWidth="1"/>
    <col min="9734" max="9734" width="4" style="155" customWidth="1"/>
    <col min="9735" max="9735" width="3.25" style="155" customWidth="1"/>
    <col min="9736" max="9748" width="4.5" style="155" customWidth="1"/>
    <col min="9749" max="9755" width="5.25" style="155" customWidth="1"/>
    <col min="9756" max="9984" width="8.75" style="155"/>
    <col min="9985" max="9987" width="5" style="155" customWidth="1"/>
    <col min="9988" max="9988" width="4.75" style="155" customWidth="1"/>
    <col min="9989" max="9989" width="4.375" style="155" customWidth="1"/>
    <col min="9990" max="9990" width="4" style="155" customWidth="1"/>
    <col min="9991" max="9991" width="3.25" style="155" customWidth="1"/>
    <col min="9992" max="10004" width="4.5" style="155" customWidth="1"/>
    <col min="10005" max="10011" width="5.25" style="155" customWidth="1"/>
    <col min="10012" max="10240" width="8.75" style="155"/>
    <col min="10241" max="10243" width="5" style="155" customWidth="1"/>
    <col min="10244" max="10244" width="4.75" style="155" customWidth="1"/>
    <col min="10245" max="10245" width="4.375" style="155" customWidth="1"/>
    <col min="10246" max="10246" width="4" style="155" customWidth="1"/>
    <col min="10247" max="10247" width="3.25" style="155" customWidth="1"/>
    <col min="10248" max="10260" width="4.5" style="155" customWidth="1"/>
    <col min="10261" max="10267" width="5.25" style="155" customWidth="1"/>
    <col min="10268" max="10496" width="8.75" style="155"/>
    <col min="10497" max="10499" width="5" style="155" customWidth="1"/>
    <col min="10500" max="10500" width="4.75" style="155" customWidth="1"/>
    <col min="10501" max="10501" width="4.375" style="155" customWidth="1"/>
    <col min="10502" max="10502" width="4" style="155" customWidth="1"/>
    <col min="10503" max="10503" width="3.25" style="155" customWidth="1"/>
    <col min="10504" max="10516" width="4.5" style="155" customWidth="1"/>
    <col min="10517" max="10523" width="5.25" style="155" customWidth="1"/>
    <col min="10524" max="10752" width="8.75" style="155"/>
    <col min="10753" max="10755" width="5" style="155" customWidth="1"/>
    <col min="10756" max="10756" width="4.75" style="155" customWidth="1"/>
    <col min="10757" max="10757" width="4.375" style="155" customWidth="1"/>
    <col min="10758" max="10758" width="4" style="155" customWidth="1"/>
    <col min="10759" max="10759" width="3.25" style="155" customWidth="1"/>
    <col min="10760" max="10772" width="4.5" style="155" customWidth="1"/>
    <col min="10773" max="10779" width="5.25" style="155" customWidth="1"/>
    <col min="10780" max="11008" width="8.75" style="155"/>
    <col min="11009" max="11011" width="5" style="155" customWidth="1"/>
    <col min="11012" max="11012" width="4.75" style="155" customWidth="1"/>
    <col min="11013" max="11013" width="4.375" style="155" customWidth="1"/>
    <col min="11014" max="11014" width="4" style="155" customWidth="1"/>
    <col min="11015" max="11015" width="3.25" style="155" customWidth="1"/>
    <col min="11016" max="11028" width="4.5" style="155" customWidth="1"/>
    <col min="11029" max="11035" width="5.25" style="155" customWidth="1"/>
    <col min="11036" max="11264" width="8.75" style="155"/>
    <col min="11265" max="11267" width="5" style="155" customWidth="1"/>
    <col min="11268" max="11268" width="4.75" style="155" customWidth="1"/>
    <col min="11269" max="11269" width="4.375" style="155" customWidth="1"/>
    <col min="11270" max="11270" width="4" style="155" customWidth="1"/>
    <col min="11271" max="11271" width="3.25" style="155" customWidth="1"/>
    <col min="11272" max="11284" width="4.5" style="155" customWidth="1"/>
    <col min="11285" max="11291" width="5.25" style="155" customWidth="1"/>
    <col min="11292" max="11520" width="8.75" style="155"/>
    <col min="11521" max="11523" width="5" style="155" customWidth="1"/>
    <col min="11524" max="11524" width="4.75" style="155" customWidth="1"/>
    <col min="11525" max="11525" width="4.375" style="155" customWidth="1"/>
    <col min="11526" max="11526" width="4" style="155" customWidth="1"/>
    <col min="11527" max="11527" width="3.25" style="155" customWidth="1"/>
    <col min="11528" max="11540" width="4.5" style="155" customWidth="1"/>
    <col min="11541" max="11547" width="5.25" style="155" customWidth="1"/>
    <col min="11548" max="11776" width="8.75" style="155"/>
    <col min="11777" max="11779" width="5" style="155" customWidth="1"/>
    <col min="11780" max="11780" width="4.75" style="155" customWidth="1"/>
    <col min="11781" max="11781" width="4.375" style="155" customWidth="1"/>
    <col min="11782" max="11782" width="4" style="155" customWidth="1"/>
    <col min="11783" max="11783" width="3.25" style="155" customWidth="1"/>
    <col min="11784" max="11796" width="4.5" style="155" customWidth="1"/>
    <col min="11797" max="11803" width="5.25" style="155" customWidth="1"/>
    <col min="11804" max="12032" width="8.75" style="155"/>
    <col min="12033" max="12035" width="5" style="155" customWidth="1"/>
    <col min="12036" max="12036" width="4.75" style="155" customWidth="1"/>
    <col min="12037" max="12037" width="4.375" style="155" customWidth="1"/>
    <col min="12038" max="12038" width="4" style="155" customWidth="1"/>
    <col min="12039" max="12039" width="3.25" style="155" customWidth="1"/>
    <col min="12040" max="12052" width="4.5" style="155" customWidth="1"/>
    <col min="12053" max="12059" width="5.25" style="155" customWidth="1"/>
    <col min="12060" max="12288" width="8.75" style="155"/>
    <col min="12289" max="12291" width="5" style="155" customWidth="1"/>
    <col min="12292" max="12292" width="4.75" style="155" customWidth="1"/>
    <col min="12293" max="12293" width="4.375" style="155" customWidth="1"/>
    <col min="12294" max="12294" width="4" style="155" customWidth="1"/>
    <col min="12295" max="12295" width="3.25" style="155" customWidth="1"/>
    <col min="12296" max="12308" width="4.5" style="155" customWidth="1"/>
    <col min="12309" max="12315" width="5.25" style="155" customWidth="1"/>
    <col min="12316" max="12544" width="8.75" style="155"/>
    <col min="12545" max="12547" width="5" style="155" customWidth="1"/>
    <col min="12548" max="12548" width="4.75" style="155" customWidth="1"/>
    <col min="12549" max="12549" width="4.375" style="155" customWidth="1"/>
    <col min="12550" max="12550" width="4" style="155" customWidth="1"/>
    <col min="12551" max="12551" width="3.25" style="155" customWidth="1"/>
    <col min="12552" max="12564" width="4.5" style="155" customWidth="1"/>
    <col min="12565" max="12571" width="5.25" style="155" customWidth="1"/>
    <col min="12572" max="12800" width="8.75" style="155"/>
    <col min="12801" max="12803" width="5" style="155" customWidth="1"/>
    <col min="12804" max="12804" width="4.75" style="155" customWidth="1"/>
    <col min="12805" max="12805" width="4.375" style="155" customWidth="1"/>
    <col min="12806" max="12806" width="4" style="155" customWidth="1"/>
    <col min="12807" max="12807" width="3.25" style="155" customWidth="1"/>
    <col min="12808" max="12820" width="4.5" style="155" customWidth="1"/>
    <col min="12821" max="12827" width="5.25" style="155" customWidth="1"/>
    <col min="12828" max="13056" width="8.75" style="155"/>
    <col min="13057" max="13059" width="5" style="155" customWidth="1"/>
    <col min="13060" max="13060" width="4.75" style="155" customWidth="1"/>
    <col min="13061" max="13061" width="4.375" style="155" customWidth="1"/>
    <col min="13062" max="13062" width="4" style="155" customWidth="1"/>
    <col min="13063" max="13063" width="3.25" style="155" customWidth="1"/>
    <col min="13064" max="13076" width="4.5" style="155" customWidth="1"/>
    <col min="13077" max="13083" width="5.25" style="155" customWidth="1"/>
    <col min="13084" max="13312" width="8.75" style="155"/>
    <col min="13313" max="13315" width="5" style="155" customWidth="1"/>
    <col min="13316" max="13316" width="4.75" style="155" customWidth="1"/>
    <col min="13317" max="13317" width="4.375" style="155" customWidth="1"/>
    <col min="13318" max="13318" width="4" style="155" customWidth="1"/>
    <col min="13319" max="13319" width="3.25" style="155" customWidth="1"/>
    <col min="13320" max="13332" width="4.5" style="155" customWidth="1"/>
    <col min="13333" max="13339" width="5.25" style="155" customWidth="1"/>
    <col min="13340" max="13568" width="8.75" style="155"/>
    <col min="13569" max="13571" width="5" style="155" customWidth="1"/>
    <col min="13572" max="13572" width="4.75" style="155" customWidth="1"/>
    <col min="13573" max="13573" width="4.375" style="155" customWidth="1"/>
    <col min="13574" max="13574" width="4" style="155" customWidth="1"/>
    <col min="13575" max="13575" width="3.25" style="155" customWidth="1"/>
    <col min="13576" max="13588" width="4.5" style="155" customWidth="1"/>
    <col min="13589" max="13595" width="5.25" style="155" customWidth="1"/>
    <col min="13596" max="13824" width="8.75" style="155"/>
    <col min="13825" max="13827" width="5" style="155" customWidth="1"/>
    <col min="13828" max="13828" width="4.75" style="155" customWidth="1"/>
    <col min="13829" max="13829" width="4.375" style="155" customWidth="1"/>
    <col min="13830" max="13830" width="4" style="155" customWidth="1"/>
    <col min="13831" max="13831" width="3.25" style="155" customWidth="1"/>
    <col min="13832" max="13844" width="4.5" style="155" customWidth="1"/>
    <col min="13845" max="13851" width="5.25" style="155" customWidth="1"/>
    <col min="13852" max="14080" width="8.75" style="155"/>
    <col min="14081" max="14083" width="5" style="155" customWidth="1"/>
    <col min="14084" max="14084" width="4.75" style="155" customWidth="1"/>
    <col min="14085" max="14085" width="4.375" style="155" customWidth="1"/>
    <col min="14086" max="14086" width="4" style="155" customWidth="1"/>
    <col min="14087" max="14087" width="3.25" style="155" customWidth="1"/>
    <col min="14088" max="14100" width="4.5" style="155" customWidth="1"/>
    <col min="14101" max="14107" width="5.25" style="155" customWidth="1"/>
    <col min="14108" max="14336" width="8.75" style="155"/>
    <col min="14337" max="14339" width="5" style="155" customWidth="1"/>
    <col min="14340" max="14340" width="4.75" style="155" customWidth="1"/>
    <col min="14341" max="14341" width="4.375" style="155" customWidth="1"/>
    <col min="14342" max="14342" width="4" style="155" customWidth="1"/>
    <col min="14343" max="14343" width="3.25" style="155" customWidth="1"/>
    <col min="14344" max="14356" width="4.5" style="155" customWidth="1"/>
    <col min="14357" max="14363" width="5.25" style="155" customWidth="1"/>
    <col min="14364" max="14592" width="8.75" style="155"/>
    <col min="14593" max="14595" width="5" style="155" customWidth="1"/>
    <col min="14596" max="14596" width="4.75" style="155" customWidth="1"/>
    <col min="14597" max="14597" width="4.375" style="155" customWidth="1"/>
    <col min="14598" max="14598" width="4" style="155" customWidth="1"/>
    <col min="14599" max="14599" width="3.25" style="155" customWidth="1"/>
    <col min="14600" max="14612" width="4.5" style="155" customWidth="1"/>
    <col min="14613" max="14619" width="5.25" style="155" customWidth="1"/>
    <col min="14620" max="14848" width="8.75" style="155"/>
    <col min="14849" max="14851" width="5" style="155" customWidth="1"/>
    <col min="14852" max="14852" width="4.75" style="155" customWidth="1"/>
    <col min="14853" max="14853" width="4.375" style="155" customWidth="1"/>
    <col min="14854" max="14854" width="4" style="155" customWidth="1"/>
    <col min="14855" max="14855" width="3.25" style="155" customWidth="1"/>
    <col min="14856" max="14868" width="4.5" style="155" customWidth="1"/>
    <col min="14869" max="14875" width="5.25" style="155" customWidth="1"/>
    <col min="14876" max="15104" width="8.75" style="155"/>
    <col min="15105" max="15107" width="5" style="155" customWidth="1"/>
    <col min="15108" max="15108" width="4.75" style="155" customWidth="1"/>
    <col min="15109" max="15109" width="4.375" style="155" customWidth="1"/>
    <col min="15110" max="15110" width="4" style="155" customWidth="1"/>
    <col min="15111" max="15111" width="3.25" style="155" customWidth="1"/>
    <col min="15112" max="15124" width="4.5" style="155" customWidth="1"/>
    <col min="15125" max="15131" width="5.25" style="155" customWidth="1"/>
    <col min="15132" max="15360" width="8.75" style="155"/>
    <col min="15361" max="15363" width="5" style="155" customWidth="1"/>
    <col min="15364" max="15364" width="4.75" style="155" customWidth="1"/>
    <col min="15365" max="15365" width="4.375" style="155" customWidth="1"/>
    <col min="15366" max="15366" width="4" style="155" customWidth="1"/>
    <col min="15367" max="15367" width="3.25" style="155" customWidth="1"/>
    <col min="15368" max="15380" width="4.5" style="155" customWidth="1"/>
    <col min="15381" max="15387" width="5.25" style="155" customWidth="1"/>
    <col min="15388" max="15616" width="8.75" style="155"/>
    <col min="15617" max="15619" width="5" style="155" customWidth="1"/>
    <col min="15620" max="15620" width="4.75" style="155" customWidth="1"/>
    <col min="15621" max="15621" width="4.375" style="155" customWidth="1"/>
    <col min="15622" max="15622" width="4" style="155" customWidth="1"/>
    <col min="15623" max="15623" width="3.25" style="155" customWidth="1"/>
    <col min="15624" max="15636" width="4.5" style="155" customWidth="1"/>
    <col min="15637" max="15643" width="5.25" style="155" customWidth="1"/>
    <col min="15644" max="15872" width="8.75" style="155"/>
    <col min="15873" max="15875" width="5" style="155" customWidth="1"/>
    <col min="15876" max="15876" width="4.75" style="155" customWidth="1"/>
    <col min="15877" max="15877" width="4.375" style="155" customWidth="1"/>
    <col min="15878" max="15878" width="4" style="155" customWidth="1"/>
    <col min="15879" max="15879" width="3.25" style="155" customWidth="1"/>
    <col min="15880" max="15892" width="4.5" style="155" customWidth="1"/>
    <col min="15893" max="15899" width="5.25" style="155" customWidth="1"/>
    <col min="15900" max="16128" width="8.75" style="155"/>
    <col min="16129" max="16131" width="5" style="155" customWidth="1"/>
    <col min="16132" max="16132" width="4.75" style="155" customWidth="1"/>
    <col min="16133" max="16133" width="4.375" style="155" customWidth="1"/>
    <col min="16134" max="16134" width="4" style="155" customWidth="1"/>
    <col min="16135" max="16135" width="3.25" style="155" customWidth="1"/>
    <col min="16136" max="16148" width="4.5" style="155" customWidth="1"/>
    <col min="16149" max="16155" width="5.25" style="155" customWidth="1"/>
    <col min="16156" max="16384" width="8.75" style="155"/>
  </cols>
  <sheetData>
    <row r="1" spans="1:27">
      <c r="A1" s="2745" t="s">
        <v>437</v>
      </c>
      <c r="B1" s="2730"/>
      <c r="C1" s="2730"/>
      <c r="D1" s="2746" t="s">
        <v>438</v>
      </c>
      <c r="E1" s="2747"/>
      <c r="F1" s="2747"/>
      <c r="G1" s="2748"/>
      <c r="H1" s="2749" t="s">
        <v>439</v>
      </c>
      <c r="I1" s="2749"/>
      <c r="J1" s="2749"/>
      <c r="K1" s="2749"/>
      <c r="L1" s="2749"/>
      <c r="M1" s="2749"/>
      <c r="N1" s="2749"/>
      <c r="O1" s="2749"/>
      <c r="P1" s="2749"/>
      <c r="Q1" s="2749"/>
      <c r="R1" s="2749"/>
      <c r="S1" s="2749"/>
      <c r="T1" s="2749"/>
      <c r="U1" s="2752" t="s">
        <v>440</v>
      </c>
      <c r="V1" s="2730" t="s">
        <v>441</v>
      </c>
      <c r="W1" s="2730"/>
      <c r="X1" s="2730" t="s">
        <v>442</v>
      </c>
      <c r="Y1" s="2730"/>
      <c r="Z1" s="2730" t="s">
        <v>443</v>
      </c>
      <c r="AA1" s="2739"/>
    </row>
    <row r="2" spans="1:27">
      <c r="A2" s="2722"/>
      <c r="B2" s="2723"/>
      <c r="C2" s="2723"/>
      <c r="D2" s="2731"/>
      <c r="E2" s="2732"/>
      <c r="F2" s="2732"/>
      <c r="G2" s="2733"/>
      <c r="H2" s="2750"/>
      <c r="I2" s="2750"/>
      <c r="J2" s="2750"/>
      <c r="K2" s="2750"/>
      <c r="L2" s="2750"/>
      <c r="M2" s="2750"/>
      <c r="N2" s="2750"/>
      <c r="O2" s="2750"/>
      <c r="P2" s="2750"/>
      <c r="Q2" s="2750"/>
      <c r="R2" s="2750"/>
      <c r="S2" s="2750"/>
      <c r="T2" s="2750"/>
      <c r="U2" s="2753"/>
      <c r="V2" s="2723"/>
      <c r="W2" s="2723"/>
      <c r="X2" s="2723"/>
      <c r="Y2" s="2723"/>
      <c r="Z2" s="2723"/>
      <c r="AA2" s="2740"/>
    </row>
    <row r="3" spans="1:27">
      <c r="A3" s="2722" t="s">
        <v>444</v>
      </c>
      <c r="B3" s="2723"/>
      <c r="C3" s="2723"/>
      <c r="D3" s="2723">
        <v>0</v>
      </c>
      <c r="E3" s="2723"/>
      <c r="F3" s="2723"/>
      <c r="G3" s="2723"/>
      <c r="H3" s="2750"/>
      <c r="I3" s="2750"/>
      <c r="J3" s="2750"/>
      <c r="K3" s="2750"/>
      <c r="L3" s="2750"/>
      <c r="M3" s="2750"/>
      <c r="N3" s="2750"/>
      <c r="O3" s="2750"/>
      <c r="P3" s="2750"/>
      <c r="Q3" s="2750"/>
      <c r="R3" s="2750"/>
      <c r="S3" s="2750"/>
      <c r="T3" s="2750"/>
      <c r="U3" s="2753"/>
      <c r="V3" s="2723"/>
      <c r="W3" s="2723"/>
      <c r="X3" s="2723"/>
      <c r="Y3" s="2723"/>
      <c r="Z3" s="2723"/>
      <c r="AA3" s="2740"/>
    </row>
    <row r="4" spans="1:27" ht="14.25" thickBot="1">
      <c r="A4" s="2724" t="s">
        <v>445</v>
      </c>
      <c r="B4" s="2725"/>
      <c r="C4" s="2725"/>
      <c r="D4" s="2742" t="s">
        <v>446</v>
      </c>
      <c r="E4" s="2743"/>
      <c r="F4" s="2743"/>
      <c r="G4" s="2744"/>
      <c r="H4" s="2751"/>
      <c r="I4" s="2751"/>
      <c r="J4" s="2751"/>
      <c r="K4" s="2751"/>
      <c r="L4" s="2751"/>
      <c r="M4" s="2751"/>
      <c r="N4" s="2751"/>
      <c r="O4" s="2751"/>
      <c r="P4" s="2751"/>
      <c r="Q4" s="2751"/>
      <c r="R4" s="2751"/>
      <c r="S4" s="2751"/>
      <c r="T4" s="2751"/>
      <c r="U4" s="2754"/>
      <c r="V4" s="2725"/>
      <c r="W4" s="2725"/>
      <c r="X4" s="2725"/>
      <c r="Y4" s="2725"/>
      <c r="Z4" s="2725"/>
      <c r="AA4" s="2741"/>
    </row>
    <row r="5" spans="1:27">
      <c r="A5" s="2726" t="s">
        <v>447</v>
      </c>
      <c r="B5" s="2727"/>
      <c r="C5" s="2727"/>
      <c r="D5" s="2727"/>
      <c r="E5" s="2727"/>
      <c r="F5" s="2727"/>
      <c r="G5" s="2728"/>
      <c r="H5" s="2729" t="s">
        <v>448</v>
      </c>
      <c r="I5" s="2727"/>
      <c r="J5" s="2727"/>
      <c r="K5" s="2727"/>
      <c r="L5" s="2727"/>
      <c r="M5" s="2727"/>
      <c r="N5" s="2727"/>
      <c r="O5" s="2727"/>
      <c r="P5" s="2727"/>
      <c r="Q5" s="2727"/>
      <c r="R5" s="2727"/>
      <c r="S5" s="2727"/>
      <c r="T5" s="2728"/>
      <c r="U5" s="2730" t="s">
        <v>449</v>
      </c>
      <c r="V5" s="2730"/>
      <c r="W5" s="2730"/>
      <c r="X5" s="156"/>
      <c r="Y5" s="156"/>
      <c r="Z5" s="156"/>
      <c r="AA5" s="157"/>
    </row>
    <row r="6" spans="1:27">
      <c r="A6" s="158"/>
      <c r="B6" s="159"/>
      <c r="C6" s="159"/>
      <c r="D6" s="159"/>
      <c r="E6" s="159"/>
      <c r="F6" s="159"/>
      <c r="G6" s="160"/>
      <c r="H6" s="2731" t="s">
        <v>450</v>
      </c>
      <c r="I6" s="2732"/>
      <c r="J6" s="2733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161"/>
      <c r="V6" s="159"/>
      <c r="W6" s="159"/>
      <c r="X6" s="159"/>
      <c r="Y6" s="159"/>
      <c r="Z6" s="159"/>
      <c r="AA6" s="162"/>
    </row>
    <row r="7" spans="1:27">
      <c r="A7" s="163"/>
      <c r="B7" s="159" t="s">
        <v>451</v>
      </c>
      <c r="C7" s="159"/>
      <c r="D7" s="159"/>
      <c r="E7" s="159"/>
      <c r="F7" s="159"/>
      <c r="G7" s="160"/>
      <c r="H7" s="164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159" t="s">
        <v>452</v>
      </c>
      <c r="V7" s="159"/>
      <c r="W7" s="159"/>
      <c r="X7" s="159"/>
      <c r="Y7" s="159"/>
      <c r="Z7" s="159"/>
      <c r="AA7" s="162"/>
    </row>
    <row r="8" spans="1:27">
      <c r="A8" s="163"/>
      <c r="B8" s="159" t="s">
        <v>453</v>
      </c>
      <c r="C8" s="159"/>
      <c r="D8" s="159"/>
      <c r="E8" s="159"/>
      <c r="F8" s="159"/>
      <c r="G8" s="160"/>
      <c r="H8" s="164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161" t="s">
        <v>454</v>
      </c>
      <c r="V8" s="159"/>
      <c r="W8" s="159"/>
      <c r="X8" s="159"/>
      <c r="Y8" s="159"/>
      <c r="Z8" s="159"/>
      <c r="AA8" s="162"/>
    </row>
    <row r="9" spans="1:27">
      <c r="A9" s="163"/>
      <c r="B9" s="159"/>
      <c r="C9" s="159"/>
      <c r="D9" s="159"/>
      <c r="E9" s="159"/>
      <c r="F9" s="159"/>
      <c r="G9" s="160"/>
      <c r="H9" s="164"/>
      <c r="I9" s="165" t="s">
        <v>455</v>
      </c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161" t="s">
        <v>456</v>
      </c>
      <c r="V9" s="159"/>
      <c r="W9" s="159"/>
      <c r="X9" s="159"/>
      <c r="Y9" s="159"/>
      <c r="Z9" s="159"/>
      <c r="AA9" s="162"/>
    </row>
    <row r="10" spans="1:27">
      <c r="A10" s="163"/>
      <c r="B10" s="159"/>
      <c r="C10" s="167"/>
      <c r="D10" s="159"/>
      <c r="E10" s="159"/>
      <c r="F10" s="159"/>
      <c r="G10" s="160"/>
      <c r="H10" s="168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161" t="s">
        <v>457</v>
      </c>
      <c r="V10" s="159"/>
      <c r="W10" s="159"/>
      <c r="X10" s="159"/>
      <c r="Y10" s="159"/>
      <c r="Z10" s="159"/>
      <c r="AA10" s="162"/>
    </row>
    <row r="11" spans="1:27">
      <c r="A11" s="163"/>
      <c r="B11" s="159"/>
      <c r="C11" s="159"/>
      <c r="D11" s="159"/>
      <c r="E11" s="159"/>
      <c r="F11" s="159"/>
      <c r="G11" s="160"/>
      <c r="H11" s="2734" t="s">
        <v>458</v>
      </c>
      <c r="I11" s="2735"/>
      <c r="J11" s="2736"/>
      <c r="K11" s="171"/>
      <c r="L11" s="171"/>
      <c r="M11" s="171"/>
      <c r="N11" s="171"/>
      <c r="O11" s="171"/>
      <c r="P11" s="171"/>
      <c r="Q11" s="171"/>
      <c r="R11" s="171"/>
      <c r="S11" s="171"/>
      <c r="T11" s="172"/>
      <c r="U11" s="161"/>
      <c r="V11" s="159"/>
      <c r="W11" s="159"/>
      <c r="X11" s="159"/>
      <c r="Y11" s="159"/>
      <c r="Z11" s="159"/>
      <c r="AA11" s="162"/>
    </row>
    <row r="12" spans="1:27">
      <c r="A12" s="163"/>
      <c r="B12" s="159"/>
      <c r="C12" s="159"/>
      <c r="D12" s="159"/>
      <c r="E12" s="159"/>
      <c r="F12" s="159"/>
      <c r="G12" s="160"/>
      <c r="H12" s="161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/>
      <c r="U12" s="161"/>
      <c r="V12" s="159"/>
      <c r="W12" s="159"/>
      <c r="X12" s="159"/>
      <c r="Y12" s="159"/>
      <c r="Z12" s="159"/>
      <c r="AA12" s="162"/>
    </row>
    <row r="13" spans="1:27">
      <c r="A13" s="163"/>
      <c r="B13" s="159"/>
      <c r="C13" s="159"/>
      <c r="D13" s="159"/>
      <c r="E13" s="159"/>
      <c r="F13" s="159"/>
      <c r="G13" s="160"/>
      <c r="H13" s="161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60"/>
      <c r="U13" s="161"/>
      <c r="V13" s="159"/>
      <c r="W13" s="159"/>
      <c r="X13" s="159"/>
      <c r="Y13" s="159"/>
      <c r="Z13" s="159"/>
      <c r="AA13" s="162"/>
    </row>
    <row r="14" spans="1:27">
      <c r="A14" s="163"/>
      <c r="B14" s="159"/>
      <c r="C14" s="159"/>
      <c r="D14" s="159"/>
      <c r="E14" s="159"/>
      <c r="F14" s="159"/>
      <c r="G14" s="160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60"/>
      <c r="U14" s="161"/>
      <c r="V14" s="159"/>
      <c r="W14" s="159"/>
      <c r="X14" s="159"/>
      <c r="Y14" s="159"/>
      <c r="Z14" s="159"/>
      <c r="AA14" s="162"/>
    </row>
    <row r="15" spans="1:27">
      <c r="A15" s="163"/>
      <c r="B15" s="159"/>
      <c r="C15" s="159"/>
      <c r="D15" s="159"/>
      <c r="E15" s="159"/>
      <c r="F15" s="159"/>
      <c r="G15" s="160"/>
      <c r="H15" s="161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60"/>
      <c r="U15" s="173"/>
      <c r="V15" s="174"/>
      <c r="W15" s="174"/>
      <c r="X15" s="174"/>
      <c r="Y15" s="174"/>
      <c r="Z15" s="174"/>
      <c r="AA15" s="175"/>
    </row>
    <row r="16" spans="1:27">
      <c r="A16" s="163"/>
      <c r="B16" s="159"/>
      <c r="C16" s="159"/>
      <c r="D16" s="159"/>
      <c r="E16" s="159"/>
      <c r="F16" s="159"/>
      <c r="G16" s="160"/>
      <c r="H16" s="161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2737" t="s">
        <v>459</v>
      </c>
      <c r="V16" s="2735"/>
      <c r="W16" s="2736"/>
      <c r="X16" s="171"/>
      <c r="Y16" s="171"/>
      <c r="Z16" s="171"/>
      <c r="AA16" s="176"/>
    </row>
    <row r="17" spans="1:29">
      <c r="A17" s="177"/>
      <c r="B17" s="174"/>
      <c r="C17" s="174"/>
      <c r="D17" s="174"/>
      <c r="E17" s="174"/>
      <c r="F17" s="174"/>
      <c r="G17" s="178"/>
      <c r="H17" s="161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61"/>
      <c r="V17" s="159"/>
      <c r="W17" s="159"/>
      <c r="X17" s="159"/>
      <c r="Y17" s="159"/>
      <c r="Z17" s="159"/>
      <c r="AA17" s="162"/>
    </row>
    <row r="18" spans="1:29">
      <c r="A18" s="2738" t="s">
        <v>460</v>
      </c>
      <c r="B18" s="2735"/>
      <c r="C18" s="2735"/>
      <c r="D18" s="2735"/>
      <c r="E18" s="2735"/>
      <c r="F18" s="2735"/>
      <c r="G18" s="2736"/>
      <c r="H18" s="161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64" t="s">
        <v>461</v>
      </c>
      <c r="V18" s="159"/>
      <c r="W18" s="159"/>
      <c r="X18" s="159"/>
      <c r="Y18" s="159"/>
      <c r="Z18" s="159"/>
      <c r="AA18" s="162"/>
    </row>
    <row r="19" spans="1:29">
      <c r="A19" s="158"/>
      <c r="B19" s="171"/>
      <c r="C19" s="171"/>
      <c r="D19" s="171"/>
      <c r="E19" s="171"/>
      <c r="F19" s="171"/>
      <c r="G19" s="172"/>
      <c r="H19" s="161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1"/>
      <c r="V19" s="159"/>
      <c r="W19" s="159"/>
      <c r="X19" s="159"/>
      <c r="Y19" s="159"/>
      <c r="Z19" s="159"/>
      <c r="AA19" s="162"/>
    </row>
    <row r="20" spans="1:29">
      <c r="A20" s="163"/>
      <c r="B20" s="159" t="s">
        <v>462</v>
      </c>
      <c r="C20" s="159"/>
      <c r="D20" s="159"/>
      <c r="E20" s="159"/>
      <c r="F20" s="159"/>
      <c r="G20" s="160"/>
      <c r="H20" s="161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61"/>
      <c r="V20" s="159"/>
      <c r="W20" s="159"/>
      <c r="X20" s="159"/>
      <c r="Y20" s="159"/>
      <c r="Z20" s="159"/>
      <c r="AA20" s="162"/>
    </row>
    <row r="21" spans="1:29">
      <c r="A21" s="163"/>
      <c r="B21" s="159" t="s">
        <v>463</v>
      </c>
      <c r="C21" s="159"/>
      <c r="D21" s="159"/>
      <c r="E21" s="159"/>
      <c r="F21" s="159"/>
      <c r="G21" s="160"/>
      <c r="H21" s="161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61" t="s">
        <v>464</v>
      </c>
      <c r="V21" s="159"/>
      <c r="W21" s="159"/>
      <c r="X21" s="159"/>
      <c r="Y21" s="159"/>
      <c r="Z21" s="159"/>
      <c r="AA21" s="162"/>
    </row>
    <row r="22" spans="1:29">
      <c r="A22" s="163"/>
      <c r="B22" s="159"/>
      <c r="C22" s="159"/>
      <c r="D22" s="159"/>
      <c r="E22" s="159"/>
      <c r="F22" s="159"/>
      <c r="G22" s="160"/>
      <c r="H22" s="161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61" t="s">
        <v>464</v>
      </c>
      <c r="V22" s="159"/>
      <c r="W22" s="159"/>
      <c r="X22" s="159"/>
      <c r="Y22" s="159"/>
      <c r="Z22" s="159"/>
      <c r="AA22" s="162"/>
    </row>
    <row r="23" spans="1:29">
      <c r="A23" s="163"/>
      <c r="B23" s="159"/>
      <c r="C23" s="159"/>
      <c r="D23" s="159"/>
      <c r="E23" s="159"/>
      <c r="F23" s="159"/>
      <c r="G23" s="160"/>
      <c r="H23" s="161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61" t="s">
        <v>464</v>
      </c>
      <c r="V23" s="159"/>
      <c r="W23" s="159"/>
      <c r="X23" s="159"/>
      <c r="Y23" s="159"/>
      <c r="Z23" s="159"/>
      <c r="AA23" s="162"/>
    </row>
    <row r="24" spans="1:29">
      <c r="A24" s="163"/>
      <c r="B24" s="159"/>
      <c r="C24" s="159"/>
      <c r="D24" s="159"/>
      <c r="E24" s="159"/>
      <c r="F24" s="159"/>
      <c r="G24" s="160"/>
      <c r="H24" s="161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61" t="s">
        <v>464</v>
      </c>
      <c r="V24" s="159"/>
      <c r="W24" s="159"/>
      <c r="X24" s="159"/>
      <c r="Y24" s="159"/>
      <c r="Z24" s="159"/>
      <c r="AA24" s="162"/>
    </row>
    <row r="25" spans="1:29">
      <c r="A25" s="163"/>
      <c r="B25" s="159"/>
      <c r="C25" s="159"/>
      <c r="D25" s="159"/>
      <c r="E25" s="159"/>
      <c r="F25" s="159"/>
      <c r="G25" s="160"/>
      <c r="H25" s="161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61" t="s">
        <v>464</v>
      </c>
      <c r="V25" s="159"/>
      <c r="W25" s="159"/>
      <c r="X25" s="159"/>
      <c r="Y25" s="159"/>
      <c r="Z25" s="159"/>
      <c r="AA25" s="162"/>
    </row>
    <row r="26" spans="1:29">
      <c r="A26" s="163"/>
      <c r="B26" s="159"/>
      <c r="C26" s="159"/>
      <c r="D26" s="159"/>
      <c r="E26" s="159"/>
      <c r="F26" s="159"/>
      <c r="G26" s="160"/>
      <c r="H26" s="161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1" t="s">
        <v>465</v>
      </c>
      <c r="V26" s="159"/>
      <c r="W26" s="159"/>
      <c r="X26" s="159"/>
      <c r="Y26" s="159"/>
      <c r="Z26" s="159"/>
      <c r="AA26" s="162"/>
    </row>
    <row r="27" spans="1:29">
      <c r="A27" s="163"/>
      <c r="B27" s="159"/>
      <c r="C27" s="159"/>
      <c r="D27" s="159"/>
      <c r="E27" s="159"/>
      <c r="F27" s="159"/>
      <c r="G27" s="160"/>
      <c r="H27" s="173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61" t="s">
        <v>464</v>
      </c>
      <c r="V27" s="159"/>
      <c r="W27" s="159"/>
      <c r="X27" s="159"/>
      <c r="Y27" s="159"/>
      <c r="Z27" s="159"/>
      <c r="AA27" s="162"/>
      <c r="AC27" s="155" t="s">
        <v>464</v>
      </c>
    </row>
    <row r="28" spans="1:29">
      <c r="A28" s="163"/>
      <c r="B28" s="159"/>
      <c r="C28" s="159"/>
      <c r="D28" s="159"/>
      <c r="E28" s="159"/>
      <c r="F28" s="159"/>
      <c r="G28" s="160"/>
      <c r="H28" s="2734" t="s">
        <v>466</v>
      </c>
      <c r="I28" s="2735"/>
      <c r="J28" s="2736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2734" t="s">
        <v>467</v>
      </c>
      <c r="V28" s="2735"/>
      <c r="W28" s="2736"/>
      <c r="X28" s="171"/>
      <c r="Y28" s="171"/>
      <c r="Z28" s="171"/>
      <c r="AA28" s="176"/>
    </row>
    <row r="29" spans="1:29">
      <c r="A29" s="177"/>
      <c r="B29" s="174"/>
      <c r="C29" s="174"/>
      <c r="D29" s="174"/>
      <c r="E29" s="174"/>
      <c r="F29" s="174"/>
      <c r="G29" s="178"/>
      <c r="H29" s="161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61"/>
      <c r="V29" s="159"/>
      <c r="W29" s="159"/>
      <c r="X29" s="159"/>
      <c r="Y29" s="159"/>
      <c r="Z29" s="159"/>
      <c r="AA29" s="162"/>
    </row>
    <row r="30" spans="1:29">
      <c r="A30" s="2722" t="s">
        <v>468</v>
      </c>
      <c r="B30" s="2723"/>
      <c r="C30" s="2723"/>
      <c r="D30" s="2723" t="s">
        <v>469</v>
      </c>
      <c r="E30" s="2723"/>
      <c r="F30" s="2723"/>
      <c r="G30" s="2723"/>
      <c r="H30" s="161"/>
      <c r="I30" s="159" t="s">
        <v>470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61"/>
      <c r="V30" s="159"/>
      <c r="W30" s="159"/>
      <c r="X30" s="159"/>
      <c r="Y30" s="159"/>
      <c r="Z30" s="159"/>
      <c r="AA30" s="162"/>
    </row>
    <row r="31" spans="1:29">
      <c r="A31" s="2722"/>
      <c r="B31" s="2723"/>
      <c r="C31" s="2723"/>
      <c r="D31" s="2723"/>
      <c r="E31" s="2723"/>
      <c r="F31" s="2723"/>
      <c r="G31" s="2723"/>
      <c r="H31" s="161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61"/>
      <c r="V31" s="159"/>
      <c r="W31" s="159"/>
      <c r="X31" s="159"/>
      <c r="Y31" s="159"/>
      <c r="Z31" s="159"/>
      <c r="AA31" s="162"/>
    </row>
    <row r="32" spans="1:29">
      <c r="A32" s="2722" t="s">
        <v>471</v>
      </c>
      <c r="B32" s="2723"/>
      <c r="C32" s="2723"/>
      <c r="D32" s="2723" t="s">
        <v>469</v>
      </c>
      <c r="E32" s="2723"/>
      <c r="F32" s="2723"/>
      <c r="G32" s="2723"/>
      <c r="H32" s="161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61"/>
      <c r="V32" s="159"/>
      <c r="W32" s="159"/>
      <c r="X32" s="159"/>
      <c r="Y32" s="159"/>
      <c r="Z32" s="159"/>
      <c r="AA32" s="162"/>
    </row>
    <row r="33" spans="1:27" ht="14.25" thickBot="1">
      <c r="A33" s="2724"/>
      <c r="B33" s="2725"/>
      <c r="C33" s="2725"/>
      <c r="D33" s="2725"/>
      <c r="E33" s="2725"/>
      <c r="F33" s="2725"/>
      <c r="G33" s="2725"/>
      <c r="H33" s="179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79"/>
      <c r="V33" s="180"/>
      <c r="W33" s="180"/>
      <c r="X33" s="180"/>
      <c r="Y33" s="180"/>
      <c r="Z33" s="180"/>
      <c r="AA33" s="181"/>
    </row>
  </sheetData>
  <mergeCells count="27">
    <mergeCell ref="Z1:AA1"/>
    <mergeCell ref="V2:W4"/>
    <mergeCell ref="X2:Y4"/>
    <mergeCell ref="Z2:AA4"/>
    <mergeCell ref="A3:C3"/>
    <mergeCell ref="D3:G3"/>
    <mergeCell ref="A4:C4"/>
    <mergeCell ref="D4:G4"/>
    <mergeCell ref="A1:C2"/>
    <mergeCell ref="D1:G2"/>
    <mergeCell ref="H1:T4"/>
    <mergeCell ref="U1:U4"/>
    <mergeCell ref="V1:W1"/>
    <mergeCell ref="X1:Y1"/>
    <mergeCell ref="A32:C33"/>
    <mergeCell ref="D32:G33"/>
    <mergeCell ref="A5:G5"/>
    <mergeCell ref="H5:T5"/>
    <mergeCell ref="U5:W5"/>
    <mergeCell ref="H6:J6"/>
    <mergeCell ref="H11:J11"/>
    <mergeCell ref="U16:W16"/>
    <mergeCell ref="A18:G18"/>
    <mergeCell ref="H28:J28"/>
    <mergeCell ref="U28:W28"/>
    <mergeCell ref="A30:C31"/>
    <mergeCell ref="D30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D9F8-6E26-4829-AAA2-155E5BAFE613}">
  <sheetPr>
    <tabColor rgb="FF92D050"/>
    <pageSetUpPr fitToPage="1"/>
  </sheetPr>
  <dimension ref="A1:GM180"/>
  <sheetViews>
    <sheetView view="pageBreakPreview" topLeftCell="A30" zoomScale="20" zoomScaleNormal="25" zoomScaleSheetLayoutView="20" zoomScalePageLayoutView="10" workbookViewId="0">
      <selection activeCell="B2" sqref="B2:O5"/>
    </sheetView>
  </sheetViews>
  <sheetFormatPr defaultColWidth="9" defaultRowHeight="16.5"/>
  <cols>
    <col min="1" max="1" width="6.25" style="25" customWidth="1"/>
    <col min="2" max="2" width="54.375" style="24" customWidth="1"/>
    <col min="3" max="3" width="60.125" style="24" customWidth="1"/>
    <col min="4" max="4" width="82.625" style="24" customWidth="1"/>
    <col min="5" max="5" width="58.125" style="24" customWidth="1"/>
    <col min="6" max="6" width="81.625" style="24" customWidth="1"/>
    <col min="7" max="7" width="45.25" style="24" customWidth="1"/>
    <col min="8" max="8" width="73.625" style="24" customWidth="1"/>
    <col min="9" max="9" width="54" style="25" customWidth="1"/>
    <col min="10" max="10" width="46.625" style="25" customWidth="1"/>
    <col min="11" max="12" width="30.625" style="25" customWidth="1"/>
    <col min="13" max="13" width="23.125" style="25" customWidth="1"/>
    <col min="14" max="15" width="43.125" style="25" customWidth="1"/>
    <col min="16" max="21" width="30.625" style="25" customWidth="1"/>
    <col min="22" max="16384" width="9" style="25"/>
  </cols>
  <sheetData>
    <row r="1" spans="1:21" ht="17.25" thickBot="1"/>
    <row r="2" spans="1:21" ht="80.099999999999994" customHeight="1">
      <c r="B2" s="1523" t="s">
        <v>1174</v>
      </c>
      <c r="C2" s="1523"/>
      <c r="D2" s="1523"/>
      <c r="E2" s="1523"/>
      <c r="F2" s="1523"/>
      <c r="G2" s="1523"/>
      <c r="H2" s="1523"/>
      <c r="I2" s="1523"/>
      <c r="J2" s="1523"/>
      <c r="K2" s="1523"/>
      <c r="L2" s="1523"/>
      <c r="M2" s="1523"/>
      <c r="N2" s="1523"/>
      <c r="O2" s="1524"/>
      <c r="P2" s="1525" t="s">
        <v>792</v>
      </c>
      <c r="Q2" s="1526"/>
      <c r="R2" s="1527" t="s">
        <v>793</v>
      </c>
      <c r="S2" s="1526"/>
      <c r="T2" s="1527" t="s">
        <v>794</v>
      </c>
      <c r="U2" s="1528"/>
    </row>
    <row r="3" spans="1:21" ht="180" customHeight="1">
      <c r="B3" s="1523"/>
      <c r="C3" s="1523"/>
      <c r="D3" s="1523"/>
      <c r="E3" s="1523"/>
      <c r="F3" s="1523"/>
      <c r="G3" s="1523"/>
      <c r="H3" s="1523"/>
      <c r="I3" s="1523"/>
      <c r="J3" s="1523"/>
      <c r="K3" s="1523"/>
      <c r="L3" s="1523"/>
      <c r="M3" s="1523"/>
      <c r="N3" s="1523"/>
      <c r="O3" s="1524"/>
      <c r="P3" s="1529"/>
      <c r="Q3" s="1530"/>
      <c r="R3" s="1531"/>
      <c r="S3" s="1530"/>
      <c r="T3" s="1531"/>
      <c r="U3" s="1532"/>
    </row>
    <row r="4" spans="1:21" ht="80.099999999999994" customHeight="1" thickBot="1">
      <c r="B4" s="1523"/>
      <c r="C4" s="1523"/>
      <c r="D4" s="1523"/>
      <c r="E4" s="1523"/>
      <c r="F4" s="1523"/>
      <c r="G4" s="1523"/>
      <c r="H4" s="1523"/>
      <c r="I4" s="1523"/>
      <c r="J4" s="1523"/>
      <c r="K4" s="1523"/>
      <c r="L4" s="1523"/>
      <c r="M4" s="1523"/>
      <c r="N4" s="1523"/>
      <c r="O4" s="1524"/>
      <c r="P4" s="1533" t="s">
        <v>795</v>
      </c>
      <c r="Q4" s="1534"/>
      <c r="R4" s="1535" t="s">
        <v>795</v>
      </c>
      <c r="S4" s="1534"/>
      <c r="T4" s="1535" t="s">
        <v>795</v>
      </c>
      <c r="U4" s="1536"/>
    </row>
    <row r="5" spans="1:21" ht="60" customHeight="1"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5"/>
      <c r="Q5" s="285"/>
      <c r="R5" s="285"/>
      <c r="S5" s="285"/>
      <c r="T5" s="285"/>
      <c r="U5" s="286"/>
    </row>
    <row r="6" spans="1:21" ht="90" customHeight="1" thickBot="1">
      <c r="A6" s="339"/>
      <c r="B6" s="1485" t="s">
        <v>1348</v>
      </c>
      <c r="C6" s="1485"/>
      <c r="D6" s="1485"/>
      <c r="E6" s="1485"/>
      <c r="F6" s="1485"/>
      <c r="G6" s="1485"/>
      <c r="H6" s="1485"/>
      <c r="I6" s="1485"/>
      <c r="J6" s="1485"/>
      <c r="K6" s="1485"/>
      <c r="L6" s="1485"/>
      <c r="M6" s="1485"/>
      <c r="N6" s="1485"/>
      <c r="O6" s="1485"/>
      <c r="P6" s="1485"/>
      <c r="Q6" s="1485"/>
      <c r="R6" s="1485"/>
      <c r="S6" s="1485"/>
      <c r="T6" s="1485"/>
      <c r="U6" s="1485"/>
    </row>
    <row r="7" spans="1:21" ht="174.95" customHeight="1">
      <c r="A7" s="339"/>
      <c r="B7" s="1486" t="s">
        <v>174</v>
      </c>
      <c r="C7" s="442" t="s">
        <v>55</v>
      </c>
      <c r="D7" s="1489"/>
      <c r="E7" s="1490"/>
      <c r="F7" s="1491"/>
      <c r="G7" s="1012" t="s">
        <v>796</v>
      </c>
      <c r="H7" s="445" t="s">
        <v>117</v>
      </c>
      <c r="I7" s="1442"/>
      <c r="J7" s="1443"/>
      <c r="K7" s="1444"/>
      <c r="L7" s="1443" t="s">
        <v>797</v>
      </c>
      <c r="M7" s="1443"/>
      <c r="N7" s="1444"/>
      <c r="O7" s="1492" t="s">
        <v>27</v>
      </c>
      <c r="P7" s="1493"/>
      <c r="Q7" s="1493"/>
      <c r="R7" s="1493"/>
      <c r="S7" s="1493"/>
      <c r="T7" s="1493"/>
      <c r="U7" s="1494"/>
    </row>
    <row r="8" spans="1:21" ht="174.95" customHeight="1">
      <c r="A8" s="339"/>
      <c r="B8" s="1487"/>
      <c r="C8" s="443" t="s">
        <v>59</v>
      </c>
      <c r="D8" s="968"/>
      <c r="E8" s="1495"/>
      <c r="F8" s="969"/>
      <c r="G8" s="988"/>
      <c r="H8" s="446" t="s">
        <v>118</v>
      </c>
      <c r="I8" s="1422"/>
      <c r="J8" s="1423"/>
      <c r="K8" s="1424"/>
      <c r="L8" s="1496"/>
      <c r="M8" s="1496"/>
      <c r="N8" s="1497"/>
      <c r="O8" s="1502" t="s">
        <v>113</v>
      </c>
      <c r="P8" s="1503"/>
      <c r="Q8" s="1504"/>
      <c r="R8" s="1505"/>
      <c r="S8" s="1505"/>
      <c r="T8" s="1505"/>
      <c r="U8" s="1506"/>
    </row>
    <row r="9" spans="1:21" ht="174.95" customHeight="1">
      <c r="A9" s="339"/>
      <c r="B9" s="1487"/>
      <c r="C9" s="443" t="s">
        <v>60</v>
      </c>
      <c r="D9" s="968"/>
      <c r="E9" s="1495"/>
      <c r="F9" s="969"/>
      <c r="G9" s="1507" t="s">
        <v>66</v>
      </c>
      <c r="H9" s="1509"/>
      <c r="I9" s="1510"/>
      <c r="J9" s="1510"/>
      <c r="K9" s="1511"/>
      <c r="L9" s="1498"/>
      <c r="M9" s="1498"/>
      <c r="N9" s="1499"/>
      <c r="O9" s="1502" t="s">
        <v>114</v>
      </c>
      <c r="P9" s="1503"/>
      <c r="Q9" s="1504"/>
      <c r="R9" s="1505"/>
      <c r="S9" s="1505"/>
      <c r="T9" s="1505"/>
      <c r="U9" s="1506"/>
    </row>
    <row r="10" spans="1:21" ht="174.95" customHeight="1" thickBot="1">
      <c r="A10" s="339"/>
      <c r="B10" s="1488"/>
      <c r="C10" s="444" t="s">
        <v>63</v>
      </c>
      <c r="D10" s="1515"/>
      <c r="E10" s="1516"/>
      <c r="F10" s="1517"/>
      <c r="G10" s="1508"/>
      <c r="H10" s="1512"/>
      <c r="I10" s="1513"/>
      <c r="J10" s="1513"/>
      <c r="K10" s="1514"/>
      <c r="L10" s="1500"/>
      <c r="M10" s="1500"/>
      <c r="N10" s="1501"/>
      <c r="O10" s="1518" t="s">
        <v>115</v>
      </c>
      <c r="P10" s="1519"/>
      <c r="Q10" s="1520"/>
      <c r="R10" s="1521"/>
      <c r="S10" s="1521"/>
      <c r="T10" s="1521"/>
      <c r="U10" s="1522"/>
    </row>
    <row r="11" spans="1:21" ht="90" customHeight="1" thickBot="1">
      <c r="A11" s="339"/>
      <c r="B11" s="1472" t="s">
        <v>798</v>
      </c>
      <c r="C11" s="1472"/>
      <c r="D11" s="1472"/>
      <c r="E11" s="1472"/>
      <c r="F11" s="1472"/>
      <c r="G11" s="1472"/>
      <c r="H11" s="1472"/>
      <c r="I11" s="1472"/>
      <c r="J11" s="1472"/>
      <c r="K11" s="1472"/>
      <c r="L11" s="1472"/>
      <c r="M11" s="1472"/>
      <c r="N11" s="1472"/>
      <c r="O11" s="1472"/>
      <c r="P11" s="1472"/>
      <c r="Q11" s="1472"/>
      <c r="R11" s="1472"/>
      <c r="S11" s="1472"/>
      <c r="T11" s="1472"/>
      <c r="U11" s="1472"/>
    </row>
    <row r="12" spans="1:21" ht="213" customHeight="1" thickBot="1">
      <c r="A12" s="339"/>
      <c r="B12" s="426" t="s">
        <v>799</v>
      </c>
      <c r="C12" s="1473" t="s">
        <v>800</v>
      </c>
      <c r="D12" s="1474"/>
      <c r="E12" s="1475" t="s">
        <v>801</v>
      </c>
      <c r="F12" s="1476"/>
      <c r="G12" s="1412" t="s">
        <v>802</v>
      </c>
      <c r="H12" s="1412"/>
      <c r="I12" s="1475" t="s">
        <v>803</v>
      </c>
      <c r="J12" s="1477"/>
      <c r="K12" s="1477"/>
      <c r="L12" s="1476"/>
      <c r="M12" s="1412" t="s">
        <v>804</v>
      </c>
      <c r="N12" s="1412"/>
      <c r="O12" s="1412"/>
      <c r="P12" s="1412" t="s">
        <v>805</v>
      </c>
      <c r="Q12" s="1478"/>
      <c r="R12" s="1478"/>
      <c r="S12" s="1412" t="s">
        <v>806</v>
      </c>
      <c r="T12" s="1412"/>
      <c r="U12" s="1479"/>
    </row>
    <row r="13" spans="1:21" ht="144.94999999999999" customHeight="1">
      <c r="A13" s="339"/>
      <c r="B13" s="1468" t="s">
        <v>131</v>
      </c>
      <c r="C13" s="1470"/>
      <c r="D13" s="1470"/>
      <c r="E13" s="1440" t="s">
        <v>807</v>
      </c>
      <c r="F13" s="1441"/>
      <c r="G13" s="1470" t="s">
        <v>808</v>
      </c>
      <c r="H13" s="1470"/>
      <c r="I13" s="1440"/>
      <c r="J13" s="1450"/>
      <c r="K13" s="1450"/>
      <c r="L13" s="1441"/>
      <c r="M13" s="1445"/>
      <c r="N13" s="1446"/>
      <c r="O13" s="1447"/>
      <c r="P13" s="1445"/>
      <c r="Q13" s="1446"/>
      <c r="R13" s="1447"/>
      <c r="S13" s="1440"/>
      <c r="T13" s="1450"/>
      <c r="U13" s="1451"/>
    </row>
    <row r="14" spans="1:21" ht="144.94999999999999" customHeight="1">
      <c r="A14" s="339"/>
      <c r="B14" s="1434"/>
      <c r="C14" s="1465"/>
      <c r="D14" s="1465"/>
      <c r="E14" s="1425" t="s">
        <v>199</v>
      </c>
      <c r="F14" s="1452"/>
      <c r="G14" s="1465" t="s">
        <v>809</v>
      </c>
      <c r="H14" s="1465"/>
      <c r="I14" s="1425"/>
      <c r="J14" s="1426"/>
      <c r="K14" s="1426"/>
      <c r="L14" s="1452"/>
      <c r="M14" s="1436"/>
      <c r="N14" s="1448"/>
      <c r="O14" s="1437"/>
      <c r="P14" s="1436"/>
      <c r="Q14" s="1448"/>
      <c r="R14" s="1437"/>
      <c r="S14" s="1425"/>
      <c r="T14" s="1426"/>
      <c r="U14" s="1427"/>
    </row>
    <row r="15" spans="1:21" ht="144.94999999999999" customHeight="1">
      <c r="A15" s="339"/>
      <c r="B15" s="1434"/>
      <c r="C15" s="1465"/>
      <c r="D15" s="1465"/>
      <c r="E15" s="1466" t="s">
        <v>810</v>
      </c>
      <c r="F15" s="1467"/>
      <c r="G15" s="1465" t="s">
        <v>147</v>
      </c>
      <c r="H15" s="1465"/>
      <c r="I15" s="1425"/>
      <c r="J15" s="1426"/>
      <c r="K15" s="1426"/>
      <c r="L15" s="1452"/>
      <c r="M15" s="1436"/>
      <c r="N15" s="1448"/>
      <c r="O15" s="1437"/>
      <c r="P15" s="1436"/>
      <c r="Q15" s="1448"/>
      <c r="R15" s="1437"/>
      <c r="S15" s="1425"/>
      <c r="T15" s="1426"/>
      <c r="U15" s="1427"/>
    </row>
    <row r="16" spans="1:21" ht="144.94999999999999" customHeight="1">
      <c r="A16" s="339"/>
      <c r="B16" s="1434"/>
      <c r="C16" s="1465"/>
      <c r="D16" s="1465"/>
      <c r="E16" s="1466" t="s">
        <v>811</v>
      </c>
      <c r="F16" s="1467"/>
      <c r="G16" s="1465" t="s">
        <v>148</v>
      </c>
      <c r="H16" s="1465"/>
      <c r="I16" s="1425"/>
      <c r="J16" s="1426"/>
      <c r="K16" s="1426"/>
      <c r="L16" s="1452"/>
      <c r="M16" s="1436"/>
      <c r="N16" s="1448"/>
      <c r="O16" s="1437"/>
      <c r="P16" s="1436"/>
      <c r="Q16" s="1448"/>
      <c r="R16" s="1437"/>
      <c r="S16" s="1425"/>
      <c r="T16" s="1426"/>
      <c r="U16" s="1427"/>
    </row>
    <row r="17" spans="1:21" ht="144.94999999999999" customHeight="1" thickBot="1">
      <c r="A17" s="339"/>
      <c r="B17" s="1469"/>
      <c r="C17" s="1471"/>
      <c r="D17" s="1471"/>
      <c r="E17" s="1480" t="s">
        <v>812</v>
      </c>
      <c r="F17" s="1481"/>
      <c r="G17" s="1471" t="s">
        <v>149</v>
      </c>
      <c r="H17" s="1471"/>
      <c r="I17" s="1482"/>
      <c r="J17" s="1483"/>
      <c r="K17" s="1483"/>
      <c r="L17" s="1484"/>
      <c r="M17" s="1438"/>
      <c r="N17" s="1449"/>
      <c r="O17" s="1439"/>
      <c r="P17" s="1438"/>
      <c r="Q17" s="1449"/>
      <c r="R17" s="1439"/>
      <c r="S17" s="1428"/>
      <c r="T17" s="1431"/>
      <c r="U17" s="1432"/>
    </row>
    <row r="18" spans="1:21" ht="144.94999999999999" customHeight="1">
      <c r="A18" s="339"/>
      <c r="B18" s="1461" t="s">
        <v>132</v>
      </c>
      <c r="C18" s="1445"/>
      <c r="D18" s="1447"/>
      <c r="E18" s="1440" t="s">
        <v>813</v>
      </c>
      <c r="F18" s="1441"/>
      <c r="G18" s="1464" t="s">
        <v>814</v>
      </c>
      <c r="H18" s="1464"/>
      <c r="I18" s="1442"/>
      <c r="J18" s="1443"/>
      <c r="K18" s="1443"/>
      <c r="L18" s="1444"/>
      <c r="M18" s="1445"/>
      <c r="N18" s="1446"/>
      <c r="O18" s="1447"/>
      <c r="P18" s="1445"/>
      <c r="Q18" s="1446"/>
      <c r="R18" s="1447"/>
      <c r="S18" s="1440"/>
      <c r="T18" s="1450"/>
      <c r="U18" s="1451"/>
    </row>
    <row r="19" spans="1:21" ht="144.94999999999999" customHeight="1">
      <c r="A19" s="339"/>
      <c r="B19" s="1462"/>
      <c r="C19" s="1436"/>
      <c r="D19" s="1437"/>
      <c r="E19" s="1425" t="s">
        <v>815</v>
      </c>
      <c r="F19" s="1452"/>
      <c r="G19" s="1421" t="s">
        <v>816</v>
      </c>
      <c r="H19" s="1421"/>
      <c r="I19" s="1422"/>
      <c r="J19" s="1423"/>
      <c r="K19" s="1423"/>
      <c r="L19" s="1424"/>
      <c r="M19" s="1436"/>
      <c r="N19" s="1448"/>
      <c r="O19" s="1437"/>
      <c r="P19" s="1436"/>
      <c r="Q19" s="1448"/>
      <c r="R19" s="1437"/>
      <c r="S19" s="1425"/>
      <c r="T19" s="1426"/>
      <c r="U19" s="1427"/>
    </row>
    <row r="20" spans="1:21" ht="144.94999999999999" customHeight="1">
      <c r="A20" s="339"/>
      <c r="B20" s="1462"/>
      <c r="C20" s="1436"/>
      <c r="D20" s="1437"/>
      <c r="E20" s="1425" t="s">
        <v>138</v>
      </c>
      <c r="F20" s="1452"/>
      <c r="G20" s="1421" t="s">
        <v>166</v>
      </c>
      <c r="H20" s="1421"/>
      <c r="I20" s="1422"/>
      <c r="J20" s="1423"/>
      <c r="K20" s="1423"/>
      <c r="L20" s="1424"/>
      <c r="M20" s="1436"/>
      <c r="N20" s="1448"/>
      <c r="O20" s="1437"/>
      <c r="P20" s="1436"/>
      <c r="Q20" s="1448"/>
      <c r="R20" s="1437"/>
      <c r="S20" s="1425"/>
      <c r="T20" s="1426"/>
      <c r="U20" s="1427"/>
    </row>
    <row r="21" spans="1:21" ht="144.94999999999999" customHeight="1">
      <c r="A21" s="339"/>
      <c r="B21" s="1462"/>
      <c r="C21" s="1436"/>
      <c r="D21" s="1437"/>
      <c r="E21" s="1425" t="s">
        <v>817</v>
      </c>
      <c r="F21" s="1452"/>
      <c r="G21" s="1421" t="s">
        <v>60</v>
      </c>
      <c r="H21" s="1421"/>
      <c r="I21" s="1422"/>
      <c r="J21" s="1423"/>
      <c r="K21" s="1423"/>
      <c r="L21" s="1424"/>
      <c r="M21" s="1436"/>
      <c r="N21" s="1448"/>
      <c r="O21" s="1437"/>
      <c r="P21" s="1436"/>
      <c r="Q21" s="1448"/>
      <c r="R21" s="1437"/>
      <c r="S21" s="1425"/>
      <c r="T21" s="1426"/>
      <c r="U21" s="1427"/>
    </row>
    <row r="22" spans="1:21" ht="144.94999999999999" customHeight="1" thickBot="1">
      <c r="A22" s="339"/>
      <c r="B22" s="1463"/>
      <c r="C22" s="1438"/>
      <c r="D22" s="1439"/>
      <c r="E22" s="1428" t="s">
        <v>818</v>
      </c>
      <c r="F22" s="1429"/>
      <c r="G22" s="1460" t="s">
        <v>819</v>
      </c>
      <c r="H22" s="1460"/>
      <c r="I22" s="1422"/>
      <c r="J22" s="1423"/>
      <c r="K22" s="1423"/>
      <c r="L22" s="1424"/>
      <c r="M22" s="1438"/>
      <c r="N22" s="1449"/>
      <c r="O22" s="1439"/>
      <c r="P22" s="1438"/>
      <c r="Q22" s="1449"/>
      <c r="R22" s="1439"/>
      <c r="S22" s="1428"/>
      <c r="T22" s="1431"/>
      <c r="U22" s="1432"/>
    </row>
    <row r="23" spans="1:21" ht="144.94999999999999" customHeight="1" thickBot="1">
      <c r="A23" s="339"/>
      <c r="B23" s="434" t="s">
        <v>133</v>
      </c>
      <c r="C23" s="1453"/>
      <c r="D23" s="1453"/>
      <c r="E23" s="1454" t="s">
        <v>820</v>
      </c>
      <c r="F23" s="1455"/>
      <c r="G23" s="1456" t="s">
        <v>821</v>
      </c>
      <c r="H23" s="1456"/>
      <c r="I23" s="1457"/>
      <c r="J23" s="1458"/>
      <c r="K23" s="1458"/>
      <c r="L23" s="1459"/>
      <c r="M23" s="1428"/>
      <c r="N23" s="1431"/>
      <c r="O23" s="1429"/>
      <c r="P23" s="1428"/>
      <c r="Q23" s="1431"/>
      <c r="R23" s="1429"/>
      <c r="S23" s="1428"/>
      <c r="T23" s="1431"/>
      <c r="U23" s="1432"/>
    </row>
    <row r="24" spans="1:21" ht="144.94999999999999" customHeight="1">
      <c r="A24" s="339"/>
      <c r="B24" s="1433" t="s">
        <v>134</v>
      </c>
      <c r="C24" s="1436"/>
      <c r="D24" s="1437"/>
      <c r="E24" s="1440" t="s">
        <v>151</v>
      </c>
      <c r="F24" s="1441"/>
      <c r="G24" s="988" t="s">
        <v>152</v>
      </c>
      <c r="H24" s="988"/>
      <c r="I24" s="1442"/>
      <c r="J24" s="1443"/>
      <c r="K24" s="1443"/>
      <c r="L24" s="1444"/>
      <c r="M24" s="1445"/>
      <c r="N24" s="1446"/>
      <c r="O24" s="1447"/>
      <c r="P24" s="1445"/>
      <c r="Q24" s="1446"/>
      <c r="R24" s="1447"/>
      <c r="S24" s="1440"/>
      <c r="T24" s="1450"/>
      <c r="U24" s="1451"/>
    </row>
    <row r="25" spans="1:21" ht="144.94999999999999" customHeight="1">
      <c r="A25" s="339"/>
      <c r="B25" s="1434"/>
      <c r="C25" s="1436"/>
      <c r="D25" s="1437"/>
      <c r="E25" s="1425" t="s">
        <v>822</v>
      </c>
      <c r="F25" s="1452"/>
      <c r="G25" s="1421" t="s">
        <v>823</v>
      </c>
      <c r="H25" s="1421"/>
      <c r="I25" s="1422"/>
      <c r="J25" s="1423"/>
      <c r="K25" s="1423"/>
      <c r="L25" s="1424"/>
      <c r="M25" s="1436"/>
      <c r="N25" s="1448"/>
      <c r="O25" s="1437"/>
      <c r="P25" s="1436"/>
      <c r="Q25" s="1448"/>
      <c r="R25" s="1437"/>
      <c r="S25" s="1425"/>
      <c r="T25" s="1426"/>
      <c r="U25" s="1427"/>
    </row>
    <row r="26" spans="1:21" ht="144.94999999999999" customHeight="1" thickBot="1">
      <c r="A26" s="339"/>
      <c r="B26" s="1435"/>
      <c r="C26" s="1438"/>
      <c r="D26" s="1439"/>
      <c r="E26" s="1428" t="s">
        <v>824</v>
      </c>
      <c r="F26" s="1429"/>
      <c r="G26" s="1430" t="s">
        <v>150</v>
      </c>
      <c r="H26" s="1430"/>
      <c r="I26" s="1428"/>
      <c r="J26" s="1431"/>
      <c r="K26" s="1431"/>
      <c r="L26" s="1429"/>
      <c r="M26" s="1438"/>
      <c r="N26" s="1449"/>
      <c r="O26" s="1439"/>
      <c r="P26" s="1438"/>
      <c r="Q26" s="1449"/>
      <c r="R26" s="1439"/>
      <c r="S26" s="1428"/>
      <c r="T26" s="1431"/>
      <c r="U26" s="1432"/>
    </row>
    <row r="27" spans="1:21" ht="90" customHeight="1" thickBot="1">
      <c r="A27" s="339"/>
      <c r="B27" s="1407" t="s">
        <v>825</v>
      </c>
      <c r="C27" s="1407"/>
      <c r="D27" s="1407"/>
      <c r="E27" s="1407"/>
      <c r="F27" s="1407"/>
      <c r="G27" s="1407"/>
      <c r="H27" s="1407"/>
      <c r="I27" s="1407"/>
      <c r="J27" s="1407"/>
      <c r="K27" s="1407"/>
      <c r="L27" s="1407"/>
      <c r="M27" s="1407"/>
      <c r="N27" s="1407"/>
      <c r="O27" s="1407"/>
      <c r="P27" s="1407"/>
      <c r="Q27" s="1407"/>
      <c r="R27" s="1407"/>
      <c r="S27" s="1407"/>
      <c r="T27" s="1407"/>
      <c r="U27" s="1408"/>
    </row>
    <row r="28" spans="1:21" ht="242.1" customHeight="1" thickBot="1">
      <c r="A28" s="339"/>
      <c r="B28" s="438" t="s">
        <v>826</v>
      </c>
      <c r="C28" s="1409" t="s">
        <v>827</v>
      </c>
      <c r="D28" s="1410"/>
      <c r="E28" s="1411"/>
      <c r="F28" s="439" t="s">
        <v>828</v>
      </c>
      <c r="G28" s="1412" t="s">
        <v>829</v>
      </c>
      <c r="H28" s="1412"/>
      <c r="I28" s="428" t="s">
        <v>830</v>
      </c>
      <c r="J28" s="428" t="s">
        <v>831</v>
      </c>
      <c r="K28" s="1413" t="s">
        <v>832</v>
      </c>
      <c r="L28" s="1414"/>
      <c r="M28" s="1415"/>
      <c r="N28" s="1416" t="s">
        <v>833</v>
      </c>
      <c r="O28" s="1417"/>
      <c r="P28" s="1418" t="s">
        <v>834</v>
      </c>
      <c r="Q28" s="1417"/>
      <c r="R28" s="1416" t="s">
        <v>805</v>
      </c>
      <c r="S28" s="1417"/>
      <c r="T28" s="1419" t="s">
        <v>806</v>
      </c>
      <c r="U28" s="1420"/>
    </row>
    <row r="29" spans="1:21" ht="150" customHeight="1">
      <c r="A29" s="339"/>
      <c r="B29" s="1404" t="s">
        <v>845</v>
      </c>
      <c r="C29" s="1406" t="s">
        <v>1175</v>
      </c>
      <c r="D29" s="1406" t="s">
        <v>1176</v>
      </c>
      <c r="E29" s="1406"/>
      <c r="F29" s="1112" t="s">
        <v>837</v>
      </c>
      <c r="G29" s="1252" t="s">
        <v>1177</v>
      </c>
      <c r="H29" s="1252"/>
      <c r="I29" s="1149">
        <v>2.4</v>
      </c>
      <c r="J29" s="1012" t="s">
        <v>838</v>
      </c>
      <c r="K29" s="1390"/>
      <c r="L29" s="1391"/>
      <c r="M29" s="1392"/>
      <c r="N29" s="1396"/>
      <c r="O29" s="1397"/>
      <c r="P29" s="1396"/>
      <c r="Q29" s="1397"/>
      <c r="R29" s="1396"/>
      <c r="S29" s="1397"/>
      <c r="T29" s="1400"/>
      <c r="U29" s="1401"/>
    </row>
    <row r="30" spans="1:21" ht="150" customHeight="1" thickBot="1">
      <c r="A30" s="339"/>
      <c r="B30" s="1405"/>
      <c r="C30" s="1065"/>
      <c r="D30" s="1065" t="s">
        <v>1178</v>
      </c>
      <c r="E30" s="1065"/>
      <c r="F30" s="1114"/>
      <c r="G30" s="1125"/>
      <c r="H30" s="1125"/>
      <c r="I30" s="1036"/>
      <c r="J30" s="1013"/>
      <c r="K30" s="1393"/>
      <c r="L30" s="1394"/>
      <c r="M30" s="1395"/>
      <c r="N30" s="1398"/>
      <c r="O30" s="1399"/>
      <c r="P30" s="1398"/>
      <c r="Q30" s="1399"/>
      <c r="R30" s="1398"/>
      <c r="S30" s="1399"/>
      <c r="T30" s="1402"/>
      <c r="U30" s="1403"/>
    </row>
    <row r="31" spans="1:21" ht="150" customHeight="1">
      <c r="A31" s="339"/>
      <c r="B31" s="1386" t="s">
        <v>835</v>
      </c>
      <c r="C31" s="579" t="s">
        <v>1179</v>
      </c>
      <c r="D31" s="1111" t="s">
        <v>1180</v>
      </c>
      <c r="E31" s="1111"/>
      <c r="F31" s="1112" t="s">
        <v>837</v>
      </c>
      <c r="G31" s="1149" t="s">
        <v>1181</v>
      </c>
      <c r="H31" s="1149"/>
      <c r="I31" s="1149">
        <v>7.5</v>
      </c>
      <c r="J31" s="1012" t="s">
        <v>838</v>
      </c>
      <c r="K31" s="1126"/>
      <c r="L31" s="1127"/>
      <c r="M31" s="1361"/>
      <c r="N31" s="1374"/>
      <c r="O31" s="1375"/>
      <c r="P31" s="1380"/>
      <c r="Q31" s="1381"/>
      <c r="R31" s="1366"/>
      <c r="S31" s="1367"/>
      <c r="T31" s="1372"/>
      <c r="U31" s="1373"/>
    </row>
    <row r="32" spans="1:21" ht="150" customHeight="1">
      <c r="A32" s="339"/>
      <c r="B32" s="1387"/>
      <c r="C32" s="580" t="s">
        <v>1182</v>
      </c>
      <c r="D32" s="1070" t="s">
        <v>1183</v>
      </c>
      <c r="E32" s="1070"/>
      <c r="F32" s="1113"/>
      <c r="G32" s="1309"/>
      <c r="H32" s="1309"/>
      <c r="I32" s="1309"/>
      <c r="J32" s="987"/>
      <c r="K32" s="1129"/>
      <c r="L32" s="1130"/>
      <c r="M32" s="1362"/>
      <c r="N32" s="1376"/>
      <c r="O32" s="1377"/>
      <c r="P32" s="1382"/>
      <c r="Q32" s="1383"/>
      <c r="R32" s="1368"/>
      <c r="S32" s="1369"/>
      <c r="T32" s="1356"/>
      <c r="U32" s="1357"/>
    </row>
    <row r="33" spans="1:21" ht="150" customHeight="1">
      <c r="A33" s="339"/>
      <c r="B33" s="1387"/>
      <c r="C33" s="1070" t="s">
        <v>1184</v>
      </c>
      <c r="D33" s="1070" t="s">
        <v>1185</v>
      </c>
      <c r="E33" s="1070"/>
      <c r="F33" s="1113"/>
      <c r="G33" s="1309"/>
      <c r="H33" s="1309"/>
      <c r="I33" s="1309"/>
      <c r="J33" s="987"/>
      <c r="K33" s="1129"/>
      <c r="L33" s="1130"/>
      <c r="M33" s="1362"/>
      <c r="N33" s="1376"/>
      <c r="O33" s="1377"/>
      <c r="P33" s="1382"/>
      <c r="Q33" s="1383"/>
      <c r="R33" s="1368"/>
      <c r="S33" s="1369"/>
      <c r="T33" s="1356"/>
      <c r="U33" s="1357"/>
    </row>
    <row r="34" spans="1:21" ht="150" customHeight="1">
      <c r="A34" s="339"/>
      <c r="B34" s="1387"/>
      <c r="C34" s="1070"/>
      <c r="D34" s="1070" t="s">
        <v>1186</v>
      </c>
      <c r="E34" s="1070"/>
      <c r="F34" s="1113"/>
      <c r="G34" s="1309"/>
      <c r="H34" s="1309"/>
      <c r="I34" s="1309"/>
      <c r="J34" s="987"/>
      <c r="K34" s="1129"/>
      <c r="L34" s="1130"/>
      <c r="M34" s="1362"/>
      <c r="N34" s="1376"/>
      <c r="O34" s="1377"/>
      <c r="P34" s="1382"/>
      <c r="Q34" s="1383"/>
      <c r="R34" s="1368"/>
      <c r="S34" s="1369"/>
      <c r="T34" s="1356"/>
      <c r="U34" s="1357"/>
    </row>
    <row r="35" spans="1:21" ht="150" customHeight="1">
      <c r="A35" s="339"/>
      <c r="B35" s="1388"/>
      <c r="C35" s="1358"/>
      <c r="D35" s="1358" t="s">
        <v>1187</v>
      </c>
      <c r="E35" s="1358"/>
      <c r="F35" s="1113"/>
      <c r="G35" s="1309"/>
      <c r="H35" s="1309"/>
      <c r="I35" s="1310"/>
      <c r="J35" s="987"/>
      <c r="K35" s="1363"/>
      <c r="L35" s="1364"/>
      <c r="M35" s="1365"/>
      <c r="N35" s="1378"/>
      <c r="O35" s="1379"/>
      <c r="P35" s="1384"/>
      <c r="Q35" s="1385"/>
      <c r="R35" s="1370"/>
      <c r="S35" s="1371"/>
      <c r="T35" s="1359"/>
      <c r="U35" s="1360"/>
    </row>
    <row r="36" spans="1:21" ht="150" customHeight="1">
      <c r="A36" s="339"/>
      <c r="B36" s="869" t="s">
        <v>839</v>
      </c>
      <c r="C36" s="1389" t="s">
        <v>843</v>
      </c>
      <c r="D36" s="1298" t="s">
        <v>1188</v>
      </c>
      <c r="E36" s="1298"/>
      <c r="F36" s="1113"/>
      <c r="G36" s="1309"/>
      <c r="H36" s="1309"/>
      <c r="I36" s="1321">
        <v>7.5</v>
      </c>
      <c r="J36" s="987"/>
      <c r="K36" s="1328"/>
      <c r="L36" s="1329"/>
      <c r="M36" s="1330"/>
      <c r="N36" s="630"/>
      <c r="O36" s="631"/>
      <c r="P36" s="1334"/>
      <c r="Q36" s="1335"/>
      <c r="R36" s="1340"/>
      <c r="S36" s="1341"/>
      <c r="T36" s="1346"/>
      <c r="U36" s="1347"/>
    </row>
    <row r="37" spans="1:21" ht="150" customHeight="1">
      <c r="A37" s="339"/>
      <c r="B37" s="870"/>
      <c r="C37" s="1248"/>
      <c r="D37" s="1094" t="s">
        <v>1189</v>
      </c>
      <c r="E37" s="1094"/>
      <c r="F37" s="1113"/>
      <c r="G37" s="1309"/>
      <c r="H37" s="1309"/>
      <c r="I37" s="1124"/>
      <c r="J37" s="987"/>
      <c r="K37" s="1331"/>
      <c r="L37" s="1332"/>
      <c r="M37" s="1333"/>
      <c r="N37" s="632"/>
      <c r="O37" s="633"/>
      <c r="P37" s="1336"/>
      <c r="Q37" s="1337"/>
      <c r="R37" s="1342"/>
      <c r="S37" s="1343"/>
      <c r="T37" s="1326"/>
      <c r="U37" s="1327"/>
    </row>
    <row r="38" spans="1:21" ht="150" customHeight="1">
      <c r="A38" s="339"/>
      <c r="B38" s="870"/>
      <c r="C38" s="1248"/>
      <c r="D38" s="1094" t="s">
        <v>1190</v>
      </c>
      <c r="E38" s="1094"/>
      <c r="F38" s="1113"/>
      <c r="G38" s="1309"/>
      <c r="H38" s="1309"/>
      <c r="I38" s="1124"/>
      <c r="J38" s="987"/>
      <c r="K38" s="1331"/>
      <c r="L38" s="1332"/>
      <c r="M38" s="1333"/>
      <c r="N38" s="632"/>
      <c r="O38" s="633"/>
      <c r="P38" s="1336"/>
      <c r="Q38" s="1337"/>
      <c r="R38" s="1342"/>
      <c r="S38" s="1343"/>
      <c r="T38" s="1326"/>
      <c r="U38" s="1327"/>
    </row>
    <row r="39" spans="1:21" ht="150" customHeight="1">
      <c r="A39" s="339"/>
      <c r="B39" s="870"/>
      <c r="C39" s="1248"/>
      <c r="D39" s="1094" t="s">
        <v>1191</v>
      </c>
      <c r="E39" s="1094"/>
      <c r="F39" s="1113"/>
      <c r="G39" s="1309"/>
      <c r="H39" s="1309"/>
      <c r="I39" s="1124"/>
      <c r="J39" s="987"/>
      <c r="K39" s="1331"/>
      <c r="L39" s="1332"/>
      <c r="M39" s="1333"/>
      <c r="N39" s="632"/>
      <c r="O39" s="633"/>
      <c r="P39" s="1336"/>
      <c r="Q39" s="1337"/>
      <c r="R39" s="1342"/>
      <c r="S39" s="1343"/>
      <c r="T39" s="1326"/>
      <c r="U39" s="1327"/>
    </row>
    <row r="40" spans="1:21" ht="150" customHeight="1">
      <c r="A40" s="339"/>
      <c r="B40" s="870"/>
      <c r="C40" s="1248"/>
      <c r="D40" s="1094" t="s">
        <v>1192</v>
      </c>
      <c r="E40" s="1094"/>
      <c r="F40" s="1113"/>
      <c r="G40" s="1309"/>
      <c r="H40" s="1309"/>
      <c r="I40" s="1124"/>
      <c r="J40" s="987"/>
      <c r="K40" s="1331"/>
      <c r="L40" s="1332"/>
      <c r="M40" s="1333"/>
      <c r="N40" s="634"/>
      <c r="O40" s="635"/>
      <c r="P40" s="1338"/>
      <c r="Q40" s="1339"/>
      <c r="R40" s="1342"/>
      <c r="S40" s="1343"/>
      <c r="T40" s="1326"/>
      <c r="U40" s="1327"/>
    </row>
    <row r="41" spans="1:21" ht="150" customHeight="1">
      <c r="A41" s="339"/>
      <c r="B41" s="870"/>
      <c r="C41" s="1248"/>
      <c r="D41" s="1094" t="s">
        <v>1193</v>
      </c>
      <c r="E41" s="1094"/>
      <c r="F41" s="1113"/>
      <c r="G41" s="1309"/>
      <c r="H41" s="1309"/>
      <c r="I41" s="583">
        <v>6</v>
      </c>
      <c r="J41" s="987"/>
      <c r="K41" s="1331"/>
      <c r="L41" s="1332"/>
      <c r="M41" s="1333"/>
      <c r="N41" s="640"/>
      <c r="O41" s="641"/>
      <c r="P41" s="1354"/>
      <c r="Q41" s="1355"/>
      <c r="R41" s="1342"/>
      <c r="S41" s="1343"/>
      <c r="T41" s="1326"/>
      <c r="U41" s="1327"/>
    </row>
    <row r="42" spans="1:21" ht="150" customHeight="1">
      <c r="A42" s="339"/>
      <c r="B42" s="870"/>
      <c r="C42" s="1248"/>
      <c r="D42" s="1094" t="s">
        <v>1194</v>
      </c>
      <c r="E42" s="1094"/>
      <c r="F42" s="1113"/>
      <c r="G42" s="1309"/>
      <c r="H42" s="1309"/>
      <c r="I42" s="583">
        <v>7.5</v>
      </c>
      <c r="J42" s="987"/>
      <c r="K42" s="1331"/>
      <c r="L42" s="1332"/>
      <c r="M42" s="1333"/>
      <c r="N42" s="636"/>
      <c r="O42" s="637"/>
      <c r="P42" s="1348"/>
      <c r="Q42" s="1349"/>
      <c r="R42" s="1342"/>
      <c r="S42" s="1343"/>
      <c r="T42" s="1326"/>
      <c r="U42" s="1327"/>
    </row>
    <row r="43" spans="1:21" ht="150" customHeight="1">
      <c r="A43" s="339"/>
      <c r="B43" s="870"/>
      <c r="C43" s="1248"/>
      <c r="D43" s="1255" t="s">
        <v>1191</v>
      </c>
      <c r="E43" s="1255"/>
      <c r="F43" s="1113"/>
      <c r="G43" s="1309"/>
      <c r="H43" s="1309"/>
      <c r="I43" s="584">
        <v>7.5</v>
      </c>
      <c r="J43" s="987"/>
      <c r="K43" s="1331"/>
      <c r="L43" s="1332"/>
      <c r="M43" s="1333"/>
      <c r="N43" s="638"/>
      <c r="O43" s="639"/>
      <c r="P43" s="1350"/>
      <c r="Q43" s="1351"/>
      <c r="R43" s="1344"/>
      <c r="S43" s="1345"/>
      <c r="T43" s="1352"/>
      <c r="U43" s="1353"/>
    </row>
    <row r="44" spans="1:21" ht="150" customHeight="1">
      <c r="A44" s="339"/>
      <c r="B44" s="870"/>
      <c r="C44" s="1298" t="s">
        <v>840</v>
      </c>
      <c r="D44" s="1298" t="s">
        <v>1195</v>
      </c>
      <c r="E44" s="1298"/>
      <c r="F44" s="1113"/>
      <c r="G44" s="1309"/>
      <c r="H44" s="1309"/>
      <c r="I44" s="1321">
        <v>7.5</v>
      </c>
      <c r="J44" s="987"/>
      <c r="K44" s="872"/>
      <c r="L44" s="873"/>
      <c r="M44" s="874"/>
      <c r="N44" s="1322"/>
      <c r="O44" s="874"/>
      <c r="P44" s="1302"/>
      <c r="Q44" s="1303"/>
      <c r="R44" s="884"/>
      <c r="S44" s="885"/>
      <c r="T44" s="1306"/>
      <c r="U44" s="1171"/>
    </row>
    <row r="45" spans="1:21" ht="150" customHeight="1">
      <c r="A45" s="339"/>
      <c r="B45" s="871"/>
      <c r="C45" s="1299"/>
      <c r="D45" s="1307" t="s">
        <v>1196</v>
      </c>
      <c r="E45" s="1308"/>
      <c r="F45" s="1113"/>
      <c r="G45" s="1309"/>
      <c r="H45" s="1309"/>
      <c r="I45" s="1124"/>
      <c r="J45" s="987"/>
      <c r="K45" s="875"/>
      <c r="L45" s="876"/>
      <c r="M45" s="877"/>
      <c r="N45" s="1323"/>
      <c r="O45" s="877"/>
      <c r="P45" s="1304"/>
      <c r="Q45" s="1305"/>
      <c r="R45" s="886"/>
      <c r="S45" s="887"/>
      <c r="T45" s="1300"/>
      <c r="U45" s="1301"/>
    </row>
    <row r="46" spans="1:21" ht="150" customHeight="1">
      <c r="A46" s="339"/>
      <c r="B46" s="866" t="s">
        <v>844</v>
      </c>
      <c r="C46" s="1054" t="s">
        <v>1197</v>
      </c>
      <c r="D46" s="1054" t="s">
        <v>1198</v>
      </c>
      <c r="E46" s="1054"/>
      <c r="F46" s="1113"/>
      <c r="G46" s="1309"/>
      <c r="H46" s="1309"/>
      <c r="I46" s="1035">
        <v>7.5</v>
      </c>
      <c r="J46" s="987"/>
      <c r="K46" s="878"/>
      <c r="L46" s="879"/>
      <c r="M46" s="880"/>
      <c r="N46" s="1311"/>
      <c r="O46" s="1312"/>
      <c r="P46" s="1315"/>
      <c r="Q46" s="1316"/>
      <c r="R46" s="888"/>
      <c r="S46" s="889"/>
      <c r="T46" s="1300"/>
      <c r="U46" s="1301"/>
    </row>
    <row r="47" spans="1:21" ht="150" customHeight="1">
      <c r="A47" s="339"/>
      <c r="B47" s="867"/>
      <c r="C47" s="1049"/>
      <c r="D47" s="1049" t="s">
        <v>1199</v>
      </c>
      <c r="E47" s="1049"/>
      <c r="F47" s="1113"/>
      <c r="G47" s="1309"/>
      <c r="H47" s="1309"/>
      <c r="I47" s="1309"/>
      <c r="J47" s="987"/>
      <c r="K47" s="878"/>
      <c r="L47" s="879"/>
      <c r="M47" s="880"/>
      <c r="N47" s="1313"/>
      <c r="O47" s="880"/>
      <c r="P47" s="1317"/>
      <c r="Q47" s="1318"/>
      <c r="R47" s="888"/>
      <c r="S47" s="889"/>
      <c r="T47" s="1300"/>
      <c r="U47" s="1301"/>
    </row>
    <row r="48" spans="1:21" ht="150" customHeight="1">
      <c r="A48" s="339"/>
      <c r="B48" s="867"/>
      <c r="C48" s="1049"/>
      <c r="D48" s="1049" t="s">
        <v>1200</v>
      </c>
      <c r="E48" s="1049"/>
      <c r="F48" s="1113"/>
      <c r="G48" s="1309"/>
      <c r="H48" s="1309"/>
      <c r="I48" s="1309"/>
      <c r="J48" s="987"/>
      <c r="K48" s="878"/>
      <c r="L48" s="879"/>
      <c r="M48" s="880"/>
      <c r="N48" s="1313"/>
      <c r="O48" s="880"/>
      <c r="P48" s="1317"/>
      <c r="Q48" s="1318"/>
      <c r="R48" s="888"/>
      <c r="S48" s="889"/>
      <c r="T48" s="1300"/>
      <c r="U48" s="1301"/>
    </row>
    <row r="49" spans="1:21" ht="150" customHeight="1">
      <c r="A49" s="339"/>
      <c r="B49" s="867"/>
      <c r="C49" s="1049"/>
      <c r="D49" s="1049" t="s">
        <v>1201</v>
      </c>
      <c r="E49" s="1049"/>
      <c r="F49" s="1113"/>
      <c r="G49" s="1309"/>
      <c r="H49" s="1309"/>
      <c r="I49" s="1309"/>
      <c r="J49" s="987"/>
      <c r="K49" s="878"/>
      <c r="L49" s="879"/>
      <c r="M49" s="880"/>
      <c r="N49" s="1313"/>
      <c r="O49" s="880"/>
      <c r="P49" s="1317"/>
      <c r="Q49" s="1318"/>
      <c r="R49" s="888"/>
      <c r="S49" s="889"/>
      <c r="T49" s="1300"/>
      <c r="U49" s="1301"/>
    </row>
    <row r="50" spans="1:21" ht="150" customHeight="1">
      <c r="A50" s="339"/>
      <c r="B50" s="867"/>
      <c r="C50" s="1049"/>
      <c r="D50" s="1049" t="s">
        <v>1202</v>
      </c>
      <c r="E50" s="1049"/>
      <c r="F50" s="1113"/>
      <c r="G50" s="1309"/>
      <c r="H50" s="1309"/>
      <c r="I50" s="1309"/>
      <c r="J50" s="987"/>
      <c r="K50" s="878"/>
      <c r="L50" s="879"/>
      <c r="M50" s="880"/>
      <c r="N50" s="1313"/>
      <c r="O50" s="880"/>
      <c r="P50" s="1317"/>
      <c r="Q50" s="1318"/>
      <c r="R50" s="888"/>
      <c r="S50" s="889"/>
      <c r="T50" s="1300"/>
      <c r="U50" s="1301"/>
    </row>
    <row r="51" spans="1:21" ht="150" customHeight="1">
      <c r="A51" s="339"/>
      <c r="B51" s="868"/>
      <c r="C51" s="1053"/>
      <c r="D51" s="1053" t="s">
        <v>1203</v>
      </c>
      <c r="E51" s="1053"/>
      <c r="F51" s="1113"/>
      <c r="G51" s="1309"/>
      <c r="H51" s="1309"/>
      <c r="I51" s="1310"/>
      <c r="J51" s="987"/>
      <c r="K51" s="881"/>
      <c r="L51" s="882"/>
      <c r="M51" s="883"/>
      <c r="N51" s="1314"/>
      <c r="O51" s="883"/>
      <c r="P51" s="1319"/>
      <c r="Q51" s="1320"/>
      <c r="R51" s="890"/>
      <c r="S51" s="891"/>
      <c r="T51" s="1324"/>
      <c r="U51" s="1325"/>
    </row>
    <row r="52" spans="1:21" ht="150" customHeight="1">
      <c r="A52" s="339"/>
      <c r="B52" s="1288" t="s">
        <v>845</v>
      </c>
      <c r="C52" s="585" t="s">
        <v>1175</v>
      </c>
      <c r="D52" s="1194" t="s">
        <v>1204</v>
      </c>
      <c r="E52" s="1195"/>
      <c r="F52" s="1113" t="s">
        <v>837</v>
      </c>
      <c r="G52" s="1117" t="s">
        <v>1205</v>
      </c>
      <c r="H52" s="1118"/>
      <c r="I52" s="581">
        <v>7.5</v>
      </c>
      <c r="J52" s="987" t="s">
        <v>838</v>
      </c>
      <c r="K52" s="1290"/>
      <c r="L52" s="1291"/>
      <c r="M52" s="1292"/>
      <c r="N52" s="1296"/>
      <c r="O52" s="1297"/>
      <c r="P52" s="1272"/>
      <c r="Q52" s="1273"/>
      <c r="R52" s="1274"/>
      <c r="S52" s="1275"/>
      <c r="T52" s="1157"/>
      <c r="U52" s="1158"/>
    </row>
    <row r="53" spans="1:21" ht="150" customHeight="1">
      <c r="A53" s="339"/>
      <c r="B53" s="1289"/>
      <c r="C53" s="1032" t="s">
        <v>1206</v>
      </c>
      <c r="D53" s="1260" t="s">
        <v>1207</v>
      </c>
      <c r="E53" s="1261"/>
      <c r="F53" s="1113"/>
      <c r="G53" s="1117"/>
      <c r="H53" s="1118"/>
      <c r="I53" s="1124">
        <v>7.5</v>
      </c>
      <c r="J53" s="987"/>
      <c r="K53" s="1293"/>
      <c r="L53" s="1294"/>
      <c r="M53" s="1295"/>
      <c r="N53" s="1043"/>
      <c r="O53" s="1044"/>
      <c r="P53" s="1055"/>
      <c r="Q53" s="1056"/>
      <c r="R53" s="1276"/>
      <c r="S53" s="1277"/>
      <c r="T53" s="1160"/>
      <c r="U53" s="1161"/>
    </row>
    <row r="54" spans="1:21" ht="150" customHeight="1">
      <c r="A54" s="339"/>
      <c r="B54" s="1289"/>
      <c r="C54" s="1280"/>
      <c r="D54" s="1260" t="s">
        <v>1208</v>
      </c>
      <c r="E54" s="1261"/>
      <c r="F54" s="1113"/>
      <c r="G54" s="1117"/>
      <c r="H54" s="1118"/>
      <c r="I54" s="1124"/>
      <c r="J54" s="987"/>
      <c r="K54" s="1293"/>
      <c r="L54" s="1294"/>
      <c r="M54" s="1295"/>
      <c r="N54" s="1281"/>
      <c r="O54" s="1282"/>
      <c r="P54" s="1283"/>
      <c r="Q54" s="1284"/>
      <c r="R54" s="1276"/>
      <c r="S54" s="1277"/>
      <c r="T54" s="1160"/>
      <c r="U54" s="1161"/>
    </row>
    <row r="55" spans="1:21" ht="150" customHeight="1">
      <c r="A55" s="339"/>
      <c r="B55" s="1289"/>
      <c r="C55" s="1032" t="s">
        <v>1209</v>
      </c>
      <c r="D55" s="1260" t="s">
        <v>1210</v>
      </c>
      <c r="E55" s="1261"/>
      <c r="F55" s="1113"/>
      <c r="G55" s="1117"/>
      <c r="H55" s="1118"/>
      <c r="I55" s="1124">
        <v>7.5</v>
      </c>
      <c r="J55" s="987"/>
      <c r="K55" s="1293"/>
      <c r="L55" s="1294"/>
      <c r="M55" s="1295"/>
      <c r="N55" s="1043"/>
      <c r="O55" s="1044"/>
      <c r="P55" s="1055"/>
      <c r="Q55" s="1056"/>
      <c r="R55" s="1276"/>
      <c r="S55" s="1277"/>
      <c r="T55" s="1160"/>
      <c r="U55" s="1161"/>
    </row>
    <row r="56" spans="1:21" ht="150" customHeight="1">
      <c r="A56" s="339"/>
      <c r="B56" s="1289"/>
      <c r="C56" s="1285"/>
      <c r="D56" s="1260" t="s">
        <v>1211</v>
      </c>
      <c r="E56" s="1261"/>
      <c r="F56" s="1113"/>
      <c r="G56" s="1117"/>
      <c r="H56" s="1118"/>
      <c r="I56" s="1124"/>
      <c r="J56" s="987"/>
      <c r="K56" s="1293"/>
      <c r="L56" s="1294"/>
      <c r="M56" s="1295"/>
      <c r="N56" s="1201"/>
      <c r="O56" s="1202"/>
      <c r="P56" s="1207"/>
      <c r="Q56" s="1208"/>
      <c r="R56" s="1276"/>
      <c r="S56" s="1277"/>
      <c r="T56" s="1160"/>
      <c r="U56" s="1161"/>
    </row>
    <row r="57" spans="1:21" ht="150" customHeight="1">
      <c r="A57" s="339"/>
      <c r="B57" s="1289"/>
      <c r="C57" s="1285"/>
      <c r="D57" s="1260" t="s">
        <v>1212</v>
      </c>
      <c r="E57" s="1261"/>
      <c r="F57" s="1113"/>
      <c r="G57" s="1117"/>
      <c r="H57" s="1118"/>
      <c r="I57" s="1124"/>
      <c r="J57" s="987"/>
      <c r="K57" s="1293"/>
      <c r="L57" s="1294"/>
      <c r="M57" s="1295"/>
      <c r="N57" s="1201"/>
      <c r="O57" s="1202"/>
      <c r="P57" s="1207"/>
      <c r="Q57" s="1208"/>
      <c r="R57" s="1276"/>
      <c r="S57" s="1277"/>
      <c r="T57" s="1160"/>
      <c r="U57" s="1161"/>
    </row>
    <row r="58" spans="1:21" ht="150" customHeight="1">
      <c r="A58" s="339"/>
      <c r="B58" s="1289"/>
      <c r="C58" s="1280"/>
      <c r="D58" s="1260" t="s">
        <v>1213</v>
      </c>
      <c r="E58" s="1261"/>
      <c r="F58" s="1113"/>
      <c r="G58" s="1117"/>
      <c r="H58" s="1118"/>
      <c r="I58" s="1124"/>
      <c r="J58" s="987"/>
      <c r="K58" s="1293"/>
      <c r="L58" s="1294"/>
      <c r="M58" s="1295"/>
      <c r="N58" s="1281"/>
      <c r="O58" s="1282"/>
      <c r="P58" s="1283"/>
      <c r="Q58" s="1284"/>
      <c r="R58" s="1276"/>
      <c r="S58" s="1277"/>
      <c r="T58" s="1160"/>
      <c r="U58" s="1161"/>
    </row>
    <row r="59" spans="1:21" ht="150" customHeight="1">
      <c r="A59" s="339"/>
      <c r="B59" s="1289"/>
      <c r="C59" s="1032" t="s">
        <v>1214</v>
      </c>
      <c r="D59" s="1260" t="s">
        <v>1215</v>
      </c>
      <c r="E59" s="1261"/>
      <c r="F59" s="1113"/>
      <c r="G59" s="1117"/>
      <c r="H59" s="1118"/>
      <c r="I59" s="583">
        <v>7.5</v>
      </c>
      <c r="J59" s="987"/>
      <c r="K59" s="1293"/>
      <c r="L59" s="1294"/>
      <c r="M59" s="1295"/>
      <c r="N59" s="1286"/>
      <c r="O59" s="1287"/>
      <c r="P59" s="1262"/>
      <c r="Q59" s="1263"/>
      <c r="R59" s="1276"/>
      <c r="S59" s="1277"/>
      <c r="T59" s="1160"/>
      <c r="U59" s="1161"/>
    </row>
    <row r="60" spans="1:21" ht="150" customHeight="1">
      <c r="A60" s="339"/>
      <c r="B60" s="1289"/>
      <c r="C60" s="1285"/>
      <c r="D60" s="1260" t="s">
        <v>1216</v>
      </c>
      <c r="E60" s="1261"/>
      <c r="F60" s="1113"/>
      <c r="G60" s="1117"/>
      <c r="H60" s="1118"/>
      <c r="I60" s="583">
        <v>6</v>
      </c>
      <c r="J60" s="987"/>
      <c r="K60" s="1293"/>
      <c r="L60" s="1294"/>
      <c r="M60" s="1295"/>
      <c r="N60" s="1286"/>
      <c r="O60" s="1287"/>
      <c r="P60" s="1262"/>
      <c r="Q60" s="1263"/>
      <c r="R60" s="1276"/>
      <c r="S60" s="1277"/>
      <c r="T60" s="1160"/>
      <c r="U60" s="1161"/>
    </row>
    <row r="61" spans="1:21" ht="150" customHeight="1" thickBot="1">
      <c r="A61" s="339"/>
      <c r="B61" s="1031"/>
      <c r="C61" s="1033"/>
      <c r="D61" s="1264" t="s">
        <v>846</v>
      </c>
      <c r="E61" s="1265"/>
      <c r="F61" s="1114"/>
      <c r="G61" s="1119"/>
      <c r="H61" s="1120"/>
      <c r="I61" s="578">
        <v>7.5</v>
      </c>
      <c r="J61" s="1013"/>
      <c r="K61" s="1040"/>
      <c r="L61" s="1041"/>
      <c r="M61" s="1042"/>
      <c r="N61" s="1266"/>
      <c r="O61" s="1267"/>
      <c r="P61" s="1268"/>
      <c r="Q61" s="1269"/>
      <c r="R61" s="1278"/>
      <c r="S61" s="1279"/>
      <c r="T61" s="1270"/>
      <c r="U61" s="1271"/>
    </row>
    <row r="62" spans="1:21" s="288" customFormat="1" ht="150" customHeight="1">
      <c r="A62" s="339"/>
      <c r="B62" s="1246" t="s">
        <v>839</v>
      </c>
      <c r="C62" s="1247" t="s">
        <v>843</v>
      </c>
      <c r="D62" s="1250" t="s">
        <v>1217</v>
      </c>
      <c r="E62" s="1251"/>
      <c r="F62" s="1112" t="s">
        <v>837</v>
      </c>
      <c r="G62" s="1115" t="s">
        <v>841</v>
      </c>
      <c r="H62" s="1116"/>
      <c r="I62" s="1252">
        <v>17.5</v>
      </c>
      <c r="J62" s="1012" t="s">
        <v>838</v>
      </c>
      <c r="K62" s="1177"/>
      <c r="L62" s="1178"/>
      <c r="M62" s="1179"/>
      <c r="N62" s="1183"/>
      <c r="O62" s="1184"/>
      <c r="P62" s="1187"/>
      <c r="Q62" s="1188"/>
      <c r="R62" s="1177"/>
      <c r="S62" s="1179"/>
      <c r="T62" s="1232"/>
      <c r="U62" s="1233"/>
    </row>
    <row r="63" spans="1:21" s="288" customFormat="1" ht="150" customHeight="1">
      <c r="A63" s="339"/>
      <c r="B63" s="870"/>
      <c r="C63" s="1248"/>
      <c r="D63" s="1253" t="s">
        <v>1218</v>
      </c>
      <c r="E63" s="1254"/>
      <c r="F63" s="1113"/>
      <c r="G63" s="1117"/>
      <c r="H63" s="1118"/>
      <c r="I63" s="1124"/>
      <c r="J63" s="987"/>
      <c r="K63" s="1180"/>
      <c r="L63" s="1181"/>
      <c r="M63" s="1182"/>
      <c r="N63" s="1185"/>
      <c r="O63" s="1186"/>
      <c r="P63" s="1189"/>
      <c r="Q63" s="1190"/>
      <c r="R63" s="1180"/>
      <c r="S63" s="1182"/>
      <c r="T63" s="586"/>
      <c r="U63" s="587"/>
    </row>
    <row r="64" spans="1:21" s="288" customFormat="1" ht="150" customHeight="1">
      <c r="A64" s="339"/>
      <c r="B64" s="870"/>
      <c r="C64" s="1248"/>
      <c r="D64" s="1253" t="s">
        <v>1219</v>
      </c>
      <c r="E64" s="1254"/>
      <c r="F64" s="1113"/>
      <c r="G64" s="1117"/>
      <c r="H64" s="1118"/>
      <c r="I64" s="1124">
        <v>12</v>
      </c>
      <c r="J64" s="987"/>
      <c r="K64" s="1180"/>
      <c r="L64" s="1181"/>
      <c r="M64" s="1182"/>
      <c r="N64" s="1234"/>
      <c r="O64" s="1235"/>
      <c r="P64" s="1236"/>
      <c r="Q64" s="1237"/>
      <c r="R64" s="1180"/>
      <c r="S64" s="1182"/>
      <c r="T64" s="586"/>
      <c r="U64" s="587"/>
    </row>
    <row r="65" spans="1:195" s="288" customFormat="1" ht="150" customHeight="1">
      <c r="A65" s="339"/>
      <c r="B65" s="870"/>
      <c r="C65" s="1249"/>
      <c r="D65" s="1253" t="s">
        <v>1220</v>
      </c>
      <c r="E65" s="1254"/>
      <c r="F65" s="1113"/>
      <c r="G65" s="1117"/>
      <c r="H65" s="1118"/>
      <c r="I65" s="1124"/>
      <c r="J65" s="987"/>
      <c r="K65" s="1180"/>
      <c r="L65" s="1181"/>
      <c r="M65" s="1182"/>
      <c r="N65" s="1185"/>
      <c r="O65" s="1186"/>
      <c r="P65" s="1189"/>
      <c r="Q65" s="1190"/>
      <c r="R65" s="1180"/>
      <c r="S65" s="1182"/>
      <c r="T65" s="586"/>
      <c r="U65" s="587"/>
    </row>
    <row r="66" spans="1:195" s="288" customFormat="1" ht="150" customHeight="1">
      <c r="A66" s="339"/>
      <c r="B66" s="870"/>
      <c r="C66" s="1255" t="s">
        <v>842</v>
      </c>
      <c r="D66" s="1253" t="s">
        <v>1221</v>
      </c>
      <c r="E66" s="1254"/>
      <c r="F66" s="1113"/>
      <c r="G66" s="1117"/>
      <c r="H66" s="1118"/>
      <c r="I66" s="1124">
        <v>12</v>
      </c>
      <c r="J66" s="987"/>
      <c r="K66" s="1180"/>
      <c r="L66" s="1181"/>
      <c r="M66" s="1182"/>
      <c r="N66" s="1234"/>
      <c r="O66" s="1235"/>
      <c r="P66" s="1236"/>
      <c r="Q66" s="1237"/>
      <c r="R66" s="1180"/>
      <c r="S66" s="1182"/>
      <c r="T66" s="586"/>
      <c r="U66" s="587"/>
    </row>
    <row r="67" spans="1:195" s="288" customFormat="1" ht="150" customHeight="1">
      <c r="A67" s="339"/>
      <c r="B67" s="870"/>
      <c r="C67" s="1248"/>
      <c r="D67" s="1253" t="s">
        <v>1222</v>
      </c>
      <c r="E67" s="1254"/>
      <c r="F67" s="1113"/>
      <c r="G67" s="1117"/>
      <c r="H67" s="1118"/>
      <c r="I67" s="1124"/>
      <c r="J67" s="987"/>
      <c r="K67" s="1180"/>
      <c r="L67" s="1181"/>
      <c r="M67" s="1182"/>
      <c r="N67" s="1256"/>
      <c r="O67" s="1257"/>
      <c r="P67" s="1258"/>
      <c r="Q67" s="1259"/>
      <c r="R67" s="1180"/>
      <c r="S67" s="1182"/>
      <c r="T67" s="586"/>
      <c r="U67" s="587"/>
    </row>
    <row r="68" spans="1:195" s="288" customFormat="1" ht="150" customHeight="1">
      <c r="A68" s="339"/>
      <c r="B68" s="870"/>
      <c r="C68" s="1248"/>
      <c r="D68" s="1253" t="s">
        <v>1223</v>
      </c>
      <c r="E68" s="1254"/>
      <c r="F68" s="1113"/>
      <c r="G68" s="1117"/>
      <c r="H68" s="1118"/>
      <c r="I68" s="1124"/>
      <c r="J68" s="987"/>
      <c r="K68" s="1180"/>
      <c r="L68" s="1181"/>
      <c r="M68" s="1182"/>
      <c r="N68" s="1256"/>
      <c r="O68" s="1257"/>
      <c r="P68" s="1258"/>
      <c r="Q68" s="1259"/>
      <c r="R68" s="1180"/>
      <c r="S68" s="1182"/>
      <c r="T68" s="586"/>
      <c r="U68" s="587"/>
    </row>
    <row r="69" spans="1:195" s="288" customFormat="1" ht="150" customHeight="1">
      <c r="A69" s="339"/>
      <c r="B69" s="870"/>
      <c r="C69" s="1248"/>
      <c r="D69" s="1253" t="s">
        <v>1224</v>
      </c>
      <c r="E69" s="1254"/>
      <c r="F69" s="1113"/>
      <c r="G69" s="1117"/>
      <c r="H69" s="1118"/>
      <c r="I69" s="1124"/>
      <c r="J69" s="987"/>
      <c r="K69" s="1180"/>
      <c r="L69" s="1181"/>
      <c r="M69" s="1182"/>
      <c r="N69" s="1256"/>
      <c r="O69" s="1257"/>
      <c r="P69" s="1258"/>
      <c r="Q69" s="1259"/>
      <c r="R69" s="1180"/>
      <c r="S69" s="1182"/>
      <c r="T69" s="586"/>
      <c r="U69" s="587"/>
    </row>
    <row r="70" spans="1:195" ht="150" customHeight="1">
      <c r="A70" s="339"/>
      <c r="B70" s="870"/>
      <c r="C70" s="1248"/>
      <c r="D70" s="1175" t="s">
        <v>1225</v>
      </c>
      <c r="E70" s="1176"/>
      <c r="F70" s="1113"/>
      <c r="G70" s="1117"/>
      <c r="H70" s="1118"/>
      <c r="I70" s="1124"/>
      <c r="J70" s="987"/>
      <c r="K70" s="1180"/>
      <c r="L70" s="1181"/>
      <c r="M70" s="1182"/>
      <c r="N70" s="1256"/>
      <c r="O70" s="1257"/>
      <c r="P70" s="1258"/>
      <c r="Q70" s="1259"/>
      <c r="R70" s="1180"/>
      <c r="S70" s="1182"/>
      <c r="T70" s="1238"/>
      <c r="U70" s="1239"/>
    </row>
    <row r="71" spans="1:195" ht="150" customHeight="1">
      <c r="A71" s="339"/>
      <c r="B71" s="1211" t="s">
        <v>844</v>
      </c>
      <c r="C71" s="1212" t="s">
        <v>1226</v>
      </c>
      <c r="D71" s="1214" t="s">
        <v>1227</v>
      </c>
      <c r="E71" s="1215"/>
      <c r="F71" s="1113"/>
      <c r="G71" s="1117"/>
      <c r="H71" s="1118"/>
      <c r="I71" s="1124">
        <v>12</v>
      </c>
      <c r="J71" s="987"/>
      <c r="K71" s="1164"/>
      <c r="L71" s="1216"/>
      <c r="M71" s="1165"/>
      <c r="N71" s="872"/>
      <c r="O71" s="1219"/>
      <c r="P71" s="1240"/>
      <c r="Q71" s="1241"/>
      <c r="R71" s="1164"/>
      <c r="S71" s="1165"/>
      <c r="T71" s="1170"/>
      <c r="U71" s="1171"/>
    </row>
    <row r="72" spans="1:195" ht="150" customHeight="1">
      <c r="A72" s="339"/>
      <c r="B72" s="867"/>
      <c r="C72" s="1213"/>
      <c r="D72" s="1172" t="s">
        <v>1228</v>
      </c>
      <c r="E72" s="1172"/>
      <c r="F72" s="1113"/>
      <c r="G72" s="1117"/>
      <c r="H72" s="1118"/>
      <c r="I72" s="1124"/>
      <c r="J72" s="987"/>
      <c r="K72" s="1166"/>
      <c r="L72" s="1217"/>
      <c r="M72" s="1167"/>
      <c r="N72" s="878"/>
      <c r="O72" s="1220"/>
      <c r="P72" s="1242"/>
      <c r="Q72" s="1243"/>
      <c r="R72" s="1166"/>
      <c r="S72" s="1167"/>
      <c r="T72" s="588"/>
      <c r="U72" s="589"/>
    </row>
    <row r="73" spans="1:195" ht="150" customHeight="1">
      <c r="A73" s="339"/>
      <c r="B73" s="867"/>
      <c r="C73" s="1054"/>
      <c r="D73" s="1173" t="s">
        <v>1229</v>
      </c>
      <c r="E73" s="1174"/>
      <c r="F73" s="1113"/>
      <c r="G73" s="1117"/>
      <c r="H73" s="1118"/>
      <c r="I73" s="1124"/>
      <c r="J73" s="987"/>
      <c r="K73" s="1168"/>
      <c r="L73" s="1218"/>
      <c r="M73" s="1169"/>
      <c r="N73" s="881"/>
      <c r="O73" s="1221"/>
      <c r="P73" s="1244"/>
      <c r="Q73" s="1245"/>
      <c r="R73" s="1168"/>
      <c r="S73" s="1169"/>
      <c r="T73" s="590"/>
      <c r="U73" s="591"/>
    </row>
    <row r="74" spans="1:195" ht="150" customHeight="1">
      <c r="A74" s="339"/>
      <c r="B74" s="1191" t="s">
        <v>845</v>
      </c>
      <c r="C74" s="585" t="s">
        <v>1206</v>
      </c>
      <c r="D74" s="1194" t="s">
        <v>1208</v>
      </c>
      <c r="E74" s="1195"/>
      <c r="F74" s="1113"/>
      <c r="G74" s="1117"/>
      <c r="H74" s="1118"/>
      <c r="I74" s="1124">
        <v>17.5</v>
      </c>
      <c r="J74" s="987"/>
      <c r="K74" s="1151"/>
      <c r="L74" s="1196"/>
      <c r="M74" s="1152"/>
      <c r="N74" s="1199"/>
      <c r="O74" s="1200"/>
      <c r="P74" s="1205"/>
      <c r="Q74" s="1206"/>
      <c r="R74" s="1151"/>
      <c r="S74" s="1152"/>
      <c r="T74" s="1157"/>
      <c r="U74" s="1158"/>
    </row>
    <row r="75" spans="1:195" ht="150" customHeight="1">
      <c r="A75" s="339"/>
      <c r="B75" s="1192"/>
      <c r="C75" s="1034" t="s">
        <v>1230</v>
      </c>
      <c r="D75" s="1034" t="s">
        <v>1231</v>
      </c>
      <c r="E75" s="1034"/>
      <c r="F75" s="1113"/>
      <c r="G75" s="1117"/>
      <c r="H75" s="1118"/>
      <c r="I75" s="1124"/>
      <c r="J75" s="987"/>
      <c r="K75" s="1153"/>
      <c r="L75" s="1197"/>
      <c r="M75" s="1154"/>
      <c r="N75" s="1201"/>
      <c r="O75" s="1202"/>
      <c r="P75" s="1207"/>
      <c r="Q75" s="1208"/>
      <c r="R75" s="1153"/>
      <c r="S75" s="1154"/>
      <c r="T75" s="1160"/>
      <c r="U75" s="1161"/>
    </row>
    <row r="76" spans="1:195" ht="150" customHeight="1">
      <c r="A76" s="339"/>
      <c r="B76" s="1193"/>
      <c r="C76" s="1159"/>
      <c r="D76" s="1159" t="s">
        <v>1232</v>
      </c>
      <c r="E76" s="1159"/>
      <c r="F76" s="1113"/>
      <c r="G76" s="1117"/>
      <c r="H76" s="1118"/>
      <c r="I76" s="1124"/>
      <c r="J76" s="987"/>
      <c r="K76" s="1155"/>
      <c r="L76" s="1198"/>
      <c r="M76" s="1156"/>
      <c r="N76" s="1203"/>
      <c r="O76" s="1204"/>
      <c r="P76" s="1209"/>
      <c r="Q76" s="1210"/>
      <c r="R76" s="1155"/>
      <c r="S76" s="1156"/>
      <c r="T76" s="1162"/>
      <c r="U76" s="1163"/>
    </row>
    <row r="77" spans="1:195" s="289" customFormat="1" ht="150" customHeight="1">
      <c r="A77" s="339"/>
      <c r="B77" s="1121" t="s">
        <v>847</v>
      </c>
      <c r="C77" s="1123" t="s">
        <v>848</v>
      </c>
      <c r="D77" s="1123" t="s">
        <v>1233</v>
      </c>
      <c r="E77" s="1123"/>
      <c r="F77" s="1113"/>
      <c r="G77" s="1117"/>
      <c r="H77" s="1118"/>
      <c r="I77" s="1124">
        <v>17.5</v>
      </c>
      <c r="J77" s="987"/>
      <c r="K77" s="862"/>
      <c r="L77" s="1222"/>
      <c r="M77" s="863"/>
      <c r="N77" s="1224"/>
      <c r="O77" s="1225"/>
      <c r="P77" s="1228"/>
      <c r="Q77" s="1229"/>
      <c r="R77" s="862"/>
      <c r="S77" s="863"/>
      <c r="T77" s="1102"/>
      <c r="U77" s="1103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  <c r="CH77" s="288"/>
      <c r="CI77" s="288"/>
      <c r="CJ77" s="288"/>
      <c r="CK77" s="288"/>
      <c r="CL77" s="288"/>
      <c r="CM77" s="288"/>
      <c r="CN77" s="288"/>
      <c r="CO77" s="288"/>
      <c r="CP77" s="288"/>
      <c r="CQ77" s="288"/>
      <c r="CR77" s="288"/>
      <c r="CS77" s="288"/>
      <c r="CT77" s="288"/>
      <c r="CU77" s="288"/>
      <c r="CV77" s="288"/>
      <c r="CW77" s="288"/>
      <c r="CX77" s="288"/>
      <c r="CY77" s="288"/>
      <c r="CZ77" s="288"/>
      <c r="DA77" s="288"/>
      <c r="DB77" s="288"/>
      <c r="DC77" s="288"/>
      <c r="DD77" s="288"/>
      <c r="DE77" s="288"/>
      <c r="DF77" s="288"/>
      <c r="DG77" s="288"/>
      <c r="DH77" s="288"/>
      <c r="DI77" s="288"/>
      <c r="DJ77" s="288"/>
      <c r="DK77" s="288"/>
      <c r="DL77" s="288"/>
      <c r="DM77" s="288"/>
      <c r="DN77" s="288"/>
      <c r="DO77" s="288"/>
      <c r="DP77" s="288"/>
      <c r="DQ77" s="288"/>
      <c r="DR77" s="288"/>
      <c r="DS77" s="288"/>
      <c r="DT77" s="288"/>
      <c r="DU77" s="288"/>
      <c r="DV77" s="288"/>
      <c r="DW77" s="288"/>
      <c r="DX77" s="288"/>
      <c r="DY77" s="288"/>
      <c r="DZ77" s="288"/>
      <c r="EA77" s="288"/>
      <c r="EB77" s="288"/>
      <c r="EC77" s="288"/>
      <c r="ED77" s="288"/>
      <c r="EE77" s="288"/>
      <c r="EF77" s="288"/>
      <c r="EG77" s="288"/>
      <c r="EH77" s="288"/>
      <c r="EI77" s="288"/>
      <c r="EJ77" s="288"/>
      <c r="EK77" s="288"/>
      <c r="EL77" s="288"/>
      <c r="EM77" s="288"/>
      <c r="EN77" s="288"/>
      <c r="EO77" s="288"/>
      <c r="EP77" s="288"/>
      <c r="EQ77" s="288"/>
      <c r="ER77" s="288"/>
      <c r="ES77" s="288"/>
      <c r="ET77" s="288"/>
      <c r="EU77" s="288"/>
      <c r="EV77" s="288"/>
      <c r="EW77" s="288"/>
      <c r="EX77" s="288"/>
      <c r="EY77" s="288"/>
      <c r="EZ77" s="288"/>
      <c r="FA77" s="288"/>
      <c r="FB77" s="288"/>
      <c r="FC77" s="288"/>
      <c r="FD77" s="288"/>
      <c r="FE77" s="288"/>
      <c r="FF77" s="288"/>
      <c r="FG77" s="288"/>
      <c r="FH77" s="288"/>
      <c r="FI77" s="288"/>
      <c r="FJ77" s="288"/>
      <c r="FK77" s="288"/>
      <c r="FL77" s="288"/>
      <c r="FM77" s="288"/>
      <c r="FN77" s="288"/>
      <c r="FO77" s="288"/>
      <c r="FP77" s="288"/>
      <c r="FQ77" s="288"/>
      <c r="FR77" s="288"/>
      <c r="FS77" s="288"/>
      <c r="FT77" s="288"/>
      <c r="FU77" s="288"/>
      <c r="FV77" s="288"/>
      <c r="FW77" s="288"/>
      <c r="FX77" s="288"/>
      <c r="FY77" s="288"/>
      <c r="FZ77" s="288"/>
      <c r="GA77" s="288"/>
      <c r="GB77" s="288"/>
      <c r="GC77" s="288"/>
      <c r="GD77" s="288"/>
      <c r="GE77" s="288"/>
      <c r="GF77" s="288"/>
      <c r="GG77" s="288"/>
      <c r="GH77" s="288"/>
      <c r="GI77" s="288"/>
      <c r="GJ77" s="288"/>
      <c r="GK77" s="288"/>
      <c r="GL77" s="288"/>
      <c r="GM77" s="288"/>
    </row>
    <row r="78" spans="1:195" s="288" customFormat="1" ht="150" customHeight="1" thickBot="1">
      <c r="A78" s="339"/>
      <c r="B78" s="1122"/>
      <c r="C78" s="1104"/>
      <c r="D78" s="1104" t="s">
        <v>1234</v>
      </c>
      <c r="E78" s="1104"/>
      <c r="F78" s="1114"/>
      <c r="G78" s="1119"/>
      <c r="H78" s="1120"/>
      <c r="I78" s="1125"/>
      <c r="J78" s="1013"/>
      <c r="K78" s="864"/>
      <c r="L78" s="1223"/>
      <c r="M78" s="865"/>
      <c r="N78" s="1226"/>
      <c r="O78" s="1227"/>
      <c r="P78" s="1230"/>
      <c r="Q78" s="1231"/>
      <c r="R78" s="864"/>
      <c r="S78" s="865"/>
      <c r="T78" s="1105"/>
      <c r="U78" s="1106"/>
    </row>
    <row r="79" spans="1:195" ht="150" customHeight="1">
      <c r="A79" s="339"/>
      <c r="B79" s="1107" t="s">
        <v>835</v>
      </c>
      <c r="C79" s="1109" t="s">
        <v>849</v>
      </c>
      <c r="D79" s="1111" t="s">
        <v>1235</v>
      </c>
      <c r="E79" s="1111"/>
      <c r="F79" s="1112" t="s">
        <v>1236</v>
      </c>
      <c r="G79" s="1115" t="s">
        <v>1237</v>
      </c>
      <c r="H79" s="1116"/>
      <c r="I79" s="1149">
        <v>1.5</v>
      </c>
      <c r="J79" s="1012" t="s">
        <v>850</v>
      </c>
      <c r="K79" s="1126"/>
      <c r="L79" s="1127"/>
      <c r="M79" s="1128"/>
      <c r="N79" s="1082"/>
      <c r="O79" s="1083"/>
      <c r="P79" s="1135"/>
      <c r="Q79" s="1136"/>
      <c r="R79" s="1086"/>
      <c r="S79" s="1087"/>
      <c r="T79" s="1145"/>
      <c r="U79" s="1146"/>
    </row>
    <row r="80" spans="1:195" ht="150" customHeight="1">
      <c r="A80" s="339"/>
      <c r="B80" s="1108"/>
      <c r="C80" s="1110"/>
      <c r="D80" s="1070" t="s">
        <v>836</v>
      </c>
      <c r="E80" s="1070"/>
      <c r="F80" s="1113"/>
      <c r="G80" s="1117"/>
      <c r="H80" s="1118"/>
      <c r="I80" s="1150"/>
      <c r="J80" s="987"/>
      <c r="K80" s="1129"/>
      <c r="L80" s="1130"/>
      <c r="M80" s="1131"/>
      <c r="N80" s="1084"/>
      <c r="O80" s="1085"/>
      <c r="P80" s="1137"/>
      <c r="Q80" s="1138"/>
      <c r="R80" s="1088"/>
      <c r="S80" s="1089"/>
      <c r="T80" s="1073"/>
      <c r="U80" s="1074"/>
    </row>
    <row r="81" spans="1:21" ht="150" customHeight="1">
      <c r="A81" s="339"/>
      <c r="B81" s="1108"/>
      <c r="C81" s="1068" t="s">
        <v>1238</v>
      </c>
      <c r="D81" s="1147" t="s">
        <v>1239</v>
      </c>
      <c r="E81" s="1148"/>
      <c r="F81" s="1113"/>
      <c r="G81" s="1117"/>
      <c r="H81" s="1118"/>
      <c r="I81" s="583">
        <v>1.5</v>
      </c>
      <c r="J81" s="987"/>
      <c r="K81" s="1129"/>
      <c r="L81" s="1130"/>
      <c r="M81" s="1131"/>
      <c r="N81" s="564"/>
      <c r="O81" s="565"/>
      <c r="P81" s="1137"/>
      <c r="Q81" s="1138"/>
      <c r="R81" s="1088"/>
      <c r="S81" s="1089"/>
      <c r="T81" s="566"/>
      <c r="U81" s="567"/>
    </row>
    <row r="82" spans="1:21" ht="150" customHeight="1">
      <c r="A82" s="339"/>
      <c r="B82" s="1108"/>
      <c r="C82" s="1069"/>
      <c r="D82" s="1147" t="s">
        <v>1240</v>
      </c>
      <c r="E82" s="1148"/>
      <c r="F82" s="1113"/>
      <c r="G82" s="1117"/>
      <c r="H82" s="1118"/>
      <c r="I82" s="583">
        <v>3</v>
      </c>
      <c r="J82" s="987"/>
      <c r="K82" s="1129"/>
      <c r="L82" s="1130"/>
      <c r="M82" s="1131"/>
      <c r="N82" s="564"/>
      <c r="O82" s="565"/>
      <c r="P82" s="1137"/>
      <c r="Q82" s="1138"/>
      <c r="R82" s="1088"/>
      <c r="S82" s="1089"/>
      <c r="T82" s="566"/>
      <c r="U82" s="567"/>
    </row>
    <row r="83" spans="1:21" ht="150" customHeight="1">
      <c r="A83" s="339"/>
      <c r="B83" s="1108"/>
      <c r="C83" s="1110"/>
      <c r="D83" s="1147" t="s">
        <v>1241</v>
      </c>
      <c r="E83" s="1148"/>
      <c r="F83" s="1113"/>
      <c r="G83" s="1117"/>
      <c r="H83" s="1118"/>
      <c r="I83" s="583">
        <v>8</v>
      </c>
      <c r="J83" s="987"/>
      <c r="K83" s="1129"/>
      <c r="L83" s="1130"/>
      <c r="M83" s="1131"/>
      <c r="N83" s="564"/>
      <c r="O83" s="565"/>
      <c r="P83" s="1137"/>
      <c r="Q83" s="1138"/>
      <c r="R83" s="1088"/>
      <c r="S83" s="1089"/>
      <c r="T83" s="566"/>
      <c r="U83" s="567"/>
    </row>
    <row r="84" spans="1:21" ht="150" customHeight="1">
      <c r="A84" s="339"/>
      <c r="B84" s="1108"/>
      <c r="C84" s="1068" t="s">
        <v>1184</v>
      </c>
      <c r="D84" s="1070" t="s">
        <v>851</v>
      </c>
      <c r="E84" s="1070"/>
      <c r="F84" s="1113"/>
      <c r="G84" s="1117"/>
      <c r="H84" s="1118"/>
      <c r="I84" s="583">
        <v>11</v>
      </c>
      <c r="J84" s="987"/>
      <c r="K84" s="1129"/>
      <c r="L84" s="1130"/>
      <c r="M84" s="1131"/>
      <c r="N84" s="1071"/>
      <c r="O84" s="1072"/>
      <c r="P84" s="1137"/>
      <c r="Q84" s="1138"/>
      <c r="R84" s="1088"/>
      <c r="S84" s="1089"/>
      <c r="T84" s="1073"/>
      <c r="U84" s="1074"/>
    </row>
    <row r="85" spans="1:21" ht="150" customHeight="1">
      <c r="A85" s="339"/>
      <c r="B85" s="1108"/>
      <c r="C85" s="1069"/>
      <c r="D85" s="1070" t="s">
        <v>852</v>
      </c>
      <c r="E85" s="1070"/>
      <c r="F85" s="1113"/>
      <c r="G85" s="1117"/>
      <c r="H85" s="1118"/>
      <c r="I85" s="583">
        <v>13</v>
      </c>
      <c r="J85" s="987"/>
      <c r="K85" s="1129"/>
      <c r="L85" s="1130"/>
      <c r="M85" s="1131"/>
      <c r="N85" s="1071"/>
      <c r="O85" s="1072"/>
      <c r="P85" s="1137"/>
      <c r="Q85" s="1138"/>
      <c r="R85" s="1088"/>
      <c r="S85" s="1089"/>
      <c r="T85" s="1073"/>
      <c r="U85" s="1074"/>
    </row>
    <row r="86" spans="1:21" ht="150" customHeight="1">
      <c r="A86" s="339"/>
      <c r="B86" s="1108"/>
      <c r="C86" s="1069"/>
      <c r="D86" s="1070" t="s">
        <v>853</v>
      </c>
      <c r="E86" s="1070"/>
      <c r="F86" s="1113"/>
      <c r="G86" s="1117"/>
      <c r="H86" s="1118"/>
      <c r="I86" s="583">
        <v>5</v>
      </c>
      <c r="J86" s="987"/>
      <c r="K86" s="1129"/>
      <c r="L86" s="1130"/>
      <c r="M86" s="1131"/>
      <c r="N86" s="1071"/>
      <c r="O86" s="1072"/>
      <c r="P86" s="1137"/>
      <c r="Q86" s="1138"/>
      <c r="R86" s="1088"/>
      <c r="S86" s="1089"/>
      <c r="T86" s="1073"/>
      <c r="U86" s="1074"/>
    </row>
    <row r="87" spans="1:21" ht="150" customHeight="1">
      <c r="A87" s="339"/>
      <c r="B87" s="1108"/>
      <c r="C87" s="1069"/>
      <c r="D87" s="1075" t="s">
        <v>854</v>
      </c>
      <c r="E87" s="1076"/>
      <c r="F87" s="1113"/>
      <c r="G87" s="1117"/>
      <c r="H87" s="1118"/>
      <c r="I87" s="583">
        <v>6</v>
      </c>
      <c r="J87" s="987"/>
      <c r="K87" s="1129"/>
      <c r="L87" s="1130"/>
      <c r="M87" s="1131"/>
      <c r="N87" s="1071"/>
      <c r="O87" s="1072"/>
      <c r="P87" s="1137"/>
      <c r="Q87" s="1138"/>
      <c r="R87" s="1088"/>
      <c r="S87" s="1089"/>
      <c r="T87" s="1073"/>
      <c r="U87" s="1074"/>
    </row>
    <row r="88" spans="1:21" ht="204" customHeight="1">
      <c r="A88" s="339"/>
      <c r="B88" s="1108"/>
      <c r="C88" s="1069"/>
      <c r="D88" s="1077" t="s">
        <v>1242</v>
      </c>
      <c r="E88" s="580" t="s">
        <v>1243</v>
      </c>
      <c r="F88" s="1113"/>
      <c r="G88" s="1117"/>
      <c r="H88" s="1118"/>
      <c r="I88" s="583">
        <v>4</v>
      </c>
      <c r="J88" s="987"/>
      <c r="K88" s="1129"/>
      <c r="L88" s="1130"/>
      <c r="M88" s="1131"/>
      <c r="N88" s="1071"/>
      <c r="O88" s="1072"/>
      <c r="P88" s="1137"/>
      <c r="Q88" s="1138"/>
      <c r="R88" s="1088"/>
      <c r="S88" s="1089"/>
      <c r="T88" s="1073"/>
      <c r="U88" s="1074"/>
    </row>
    <row r="89" spans="1:21" ht="150" customHeight="1">
      <c r="A89" s="339"/>
      <c r="B89" s="1108"/>
      <c r="C89" s="1069"/>
      <c r="D89" s="1077"/>
      <c r="E89" s="580" t="s">
        <v>809</v>
      </c>
      <c r="F89" s="1113"/>
      <c r="G89" s="1117"/>
      <c r="H89" s="1118"/>
      <c r="I89" s="583">
        <v>11</v>
      </c>
      <c r="J89" s="987"/>
      <c r="K89" s="1129"/>
      <c r="L89" s="1130"/>
      <c r="M89" s="1131"/>
      <c r="N89" s="1071"/>
      <c r="O89" s="1072"/>
      <c r="P89" s="1137"/>
      <c r="Q89" s="1138"/>
      <c r="R89" s="1088"/>
      <c r="S89" s="1089"/>
      <c r="T89" s="1073"/>
      <c r="U89" s="1074"/>
    </row>
    <row r="90" spans="1:21" ht="150" customHeight="1">
      <c r="A90" s="339"/>
      <c r="B90" s="1108"/>
      <c r="C90" s="1069"/>
      <c r="D90" s="1070" t="s">
        <v>855</v>
      </c>
      <c r="E90" s="1070"/>
      <c r="F90" s="1113"/>
      <c r="G90" s="1117"/>
      <c r="H90" s="1118"/>
      <c r="I90" s="583">
        <v>4</v>
      </c>
      <c r="J90" s="987"/>
      <c r="K90" s="1129"/>
      <c r="L90" s="1130"/>
      <c r="M90" s="1131"/>
      <c r="N90" s="1071"/>
      <c r="O90" s="1072"/>
      <c r="P90" s="1137"/>
      <c r="Q90" s="1138"/>
      <c r="R90" s="1088"/>
      <c r="S90" s="1089"/>
      <c r="T90" s="1073"/>
      <c r="U90" s="1074"/>
    </row>
    <row r="91" spans="1:21" ht="210" customHeight="1">
      <c r="A91" s="339"/>
      <c r="B91" s="1108"/>
      <c r="C91" s="1069"/>
      <c r="D91" s="1070" t="s">
        <v>856</v>
      </c>
      <c r="E91" s="580" t="s">
        <v>1244</v>
      </c>
      <c r="F91" s="1113"/>
      <c r="G91" s="1117"/>
      <c r="H91" s="1118"/>
      <c r="I91" s="583">
        <v>1.5</v>
      </c>
      <c r="J91" s="987"/>
      <c r="K91" s="1129"/>
      <c r="L91" s="1130"/>
      <c r="M91" s="1131"/>
      <c r="N91" s="1071"/>
      <c r="O91" s="1072"/>
      <c r="P91" s="1137"/>
      <c r="Q91" s="1138"/>
      <c r="R91" s="1088"/>
      <c r="S91" s="1089"/>
      <c r="T91" s="1073"/>
      <c r="U91" s="1074"/>
    </row>
    <row r="92" spans="1:21" ht="150" customHeight="1">
      <c r="A92" s="339"/>
      <c r="B92" s="1108"/>
      <c r="C92" s="1069"/>
      <c r="D92" s="1070"/>
      <c r="E92" s="580" t="s">
        <v>1245</v>
      </c>
      <c r="F92" s="1113"/>
      <c r="G92" s="1117"/>
      <c r="H92" s="1118"/>
      <c r="I92" s="584">
        <v>3</v>
      </c>
      <c r="J92" s="987"/>
      <c r="K92" s="1132"/>
      <c r="L92" s="1133"/>
      <c r="M92" s="1134"/>
      <c r="N92" s="1078"/>
      <c r="O92" s="1079"/>
      <c r="P92" s="1139"/>
      <c r="Q92" s="1140"/>
      <c r="R92" s="1088"/>
      <c r="S92" s="1089"/>
      <c r="T92" s="1080"/>
      <c r="U92" s="1081"/>
    </row>
    <row r="93" spans="1:21" ht="150" customHeight="1">
      <c r="A93" s="339"/>
      <c r="B93" s="592" t="s">
        <v>839</v>
      </c>
      <c r="C93" s="582" t="s">
        <v>1246</v>
      </c>
      <c r="D93" s="1094" t="s">
        <v>1190</v>
      </c>
      <c r="E93" s="1094"/>
      <c r="F93" s="1113"/>
      <c r="G93" s="1117"/>
      <c r="H93" s="1118"/>
      <c r="I93" s="583">
        <v>1.5</v>
      </c>
      <c r="J93" s="987"/>
      <c r="K93" s="1095"/>
      <c r="L93" s="1095"/>
      <c r="M93" s="1095"/>
      <c r="N93" s="1096"/>
      <c r="O93" s="1096"/>
      <c r="P93" s="1097"/>
      <c r="Q93" s="1097"/>
      <c r="R93" s="1098"/>
      <c r="S93" s="1099"/>
      <c r="T93" s="1100"/>
      <c r="U93" s="1101"/>
    </row>
    <row r="94" spans="1:21" ht="150" customHeight="1">
      <c r="A94" s="339"/>
      <c r="B94" s="1052" t="s">
        <v>844</v>
      </c>
      <c r="C94" s="1053" t="s">
        <v>1247</v>
      </c>
      <c r="D94" s="1049" t="s">
        <v>1248</v>
      </c>
      <c r="E94" s="1049"/>
      <c r="F94" s="1113"/>
      <c r="G94" s="1117"/>
      <c r="H94" s="1118"/>
      <c r="I94" s="583">
        <v>3</v>
      </c>
      <c r="J94" s="987"/>
      <c r="K94" s="1050"/>
      <c r="L94" s="1050"/>
      <c r="M94" s="1050"/>
      <c r="N94" s="1051"/>
      <c r="O94" s="1051"/>
      <c r="P94" s="1141"/>
      <c r="Q94" s="1142"/>
      <c r="R94" s="1090"/>
      <c r="S94" s="1091"/>
      <c r="T94" s="1047"/>
      <c r="U94" s="1048"/>
    </row>
    <row r="95" spans="1:21" ht="150" customHeight="1">
      <c r="A95" s="339"/>
      <c r="B95" s="1052"/>
      <c r="C95" s="1054"/>
      <c r="D95" s="1049" t="s">
        <v>1249</v>
      </c>
      <c r="E95" s="1049"/>
      <c r="F95" s="1113"/>
      <c r="G95" s="1117"/>
      <c r="H95" s="1118"/>
      <c r="I95" s="583">
        <v>1.5</v>
      </c>
      <c r="J95" s="987"/>
      <c r="K95" s="1050"/>
      <c r="L95" s="1050"/>
      <c r="M95" s="1050"/>
      <c r="N95" s="1051"/>
      <c r="O95" s="1051"/>
      <c r="P95" s="1143"/>
      <c r="Q95" s="1144"/>
      <c r="R95" s="1092"/>
      <c r="S95" s="1093"/>
      <c r="T95" s="1047"/>
      <c r="U95" s="1048"/>
    </row>
    <row r="96" spans="1:21" ht="150" customHeight="1">
      <c r="A96" s="339"/>
      <c r="B96" s="1030" t="s">
        <v>845</v>
      </c>
      <c r="C96" s="1032" t="s">
        <v>1209</v>
      </c>
      <c r="D96" s="1034" t="s">
        <v>1250</v>
      </c>
      <c r="E96" s="1034"/>
      <c r="F96" s="1113"/>
      <c r="G96" s="1117"/>
      <c r="H96" s="1118"/>
      <c r="I96" s="1035">
        <v>1.5</v>
      </c>
      <c r="J96" s="987"/>
      <c r="K96" s="1037"/>
      <c r="L96" s="1038"/>
      <c r="M96" s="1039"/>
      <c r="N96" s="1043"/>
      <c r="O96" s="1044"/>
      <c r="P96" s="1055"/>
      <c r="Q96" s="1056"/>
      <c r="R96" s="1059"/>
      <c r="S96" s="1060"/>
      <c r="T96" s="1063"/>
      <c r="U96" s="1064"/>
    </row>
    <row r="97" spans="1:21" ht="150" customHeight="1" thickBot="1">
      <c r="A97" s="339"/>
      <c r="B97" s="1031"/>
      <c r="C97" s="1033"/>
      <c r="D97" s="1065" t="s">
        <v>1211</v>
      </c>
      <c r="E97" s="1065"/>
      <c r="F97" s="1114"/>
      <c r="G97" s="1119"/>
      <c r="H97" s="1120"/>
      <c r="I97" s="1036"/>
      <c r="J97" s="1013"/>
      <c r="K97" s="1040"/>
      <c r="L97" s="1041"/>
      <c r="M97" s="1042"/>
      <c r="N97" s="1045"/>
      <c r="O97" s="1046"/>
      <c r="P97" s="1057"/>
      <c r="Q97" s="1058"/>
      <c r="R97" s="1061"/>
      <c r="S97" s="1062"/>
      <c r="T97" s="1066"/>
      <c r="U97" s="1067"/>
    </row>
    <row r="98" spans="1:21" ht="69.75">
      <c r="A98" s="339"/>
      <c r="B98" s="441" t="s">
        <v>857</v>
      </c>
      <c r="C98" s="441"/>
      <c r="D98" s="441"/>
      <c r="E98" s="441"/>
      <c r="F98" s="441"/>
      <c r="G98" s="441"/>
      <c r="H98" s="441"/>
      <c r="I98" s="441"/>
      <c r="J98" s="441"/>
      <c r="K98" s="441"/>
      <c r="L98" s="441"/>
      <c r="M98" s="441"/>
      <c r="N98" s="441"/>
      <c r="O98" s="441"/>
      <c r="P98" s="441"/>
      <c r="Q98" s="441"/>
      <c r="R98" s="441"/>
      <c r="S98" s="441"/>
      <c r="T98" s="441"/>
      <c r="U98" s="441"/>
    </row>
    <row r="99" spans="1:21" ht="15" customHeight="1" thickBot="1">
      <c r="B99" s="291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</row>
    <row r="100" spans="1:21" ht="219.95" customHeight="1">
      <c r="B100" s="426" t="s">
        <v>858</v>
      </c>
      <c r="C100" s="447" t="s">
        <v>859</v>
      </c>
      <c r="D100" s="448" t="s">
        <v>860</v>
      </c>
      <c r="E100" s="937" t="s">
        <v>861</v>
      </c>
      <c r="F100" s="939"/>
      <c r="G100" s="937" t="s">
        <v>862</v>
      </c>
      <c r="H100" s="939"/>
      <c r="I100" s="427" t="s">
        <v>863</v>
      </c>
      <c r="J100" s="447" t="s">
        <v>864</v>
      </c>
      <c r="K100" s="937" t="s">
        <v>865</v>
      </c>
      <c r="L100" s="939"/>
      <c r="M100" s="937" t="s">
        <v>866</v>
      </c>
      <c r="N100" s="938"/>
      <c r="O100" s="938"/>
      <c r="P100" s="938"/>
      <c r="Q100" s="939"/>
      <c r="R100" s="937" t="s">
        <v>867</v>
      </c>
      <c r="S100" s="939"/>
      <c r="T100" s="937" t="s">
        <v>806</v>
      </c>
      <c r="U100" s="940"/>
    </row>
    <row r="101" spans="1:21" ht="200.1" customHeight="1">
      <c r="B101" s="449">
        <v>1</v>
      </c>
      <c r="C101" s="1016" t="s">
        <v>868</v>
      </c>
      <c r="D101" s="450" t="s">
        <v>869</v>
      </c>
      <c r="E101" s="1018" t="s">
        <v>870</v>
      </c>
      <c r="F101" s="1019"/>
      <c r="G101" s="1020" t="s">
        <v>1251</v>
      </c>
      <c r="H101" s="1019"/>
      <c r="I101" s="451" t="s">
        <v>1119</v>
      </c>
      <c r="J101" s="293"/>
      <c r="K101" s="294" t="s">
        <v>871</v>
      </c>
      <c r="L101" s="294" t="s">
        <v>400</v>
      </c>
      <c r="M101" s="1021"/>
      <c r="N101" s="1022"/>
      <c r="O101" s="1022"/>
      <c r="P101" s="1022"/>
      <c r="Q101" s="1023"/>
      <c r="R101" s="1021"/>
      <c r="S101" s="1023"/>
      <c r="T101" s="1024"/>
      <c r="U101" s="1025"/>
    </row>
    <row r="102" spans="1:21" ht="200.1" customHeight="1" thickBot="1">
      <c r="B102" s="336">
        <v>2</v>
      </c>
      <c r="C102" s="1017"/>
      <c r="D102" s="452" t="s">
        <v>483</v>
      </c>
      <c r="E102" s="1026" t="s">
        <v>872</v>
      </c>
      <c r="F102" s="1027"/>
      <c r="G102" s="1028" t="s">
        <v>873</v>
      </c>
      <c r="H102" s="1029"/>
      <c r="I102" s="290" t="s">
        <v>1119</v>
      </c>
      <c r="J102" s="296"/>
      <c r="K102" s="297" t="s">
        <v>871</v>
      </c>
      <c r="L102" s="297" t="s">
        <v>400</v>
      </c>
      <c r="M102" s="904"/>
      <c r="N102" s="905"/>
      <c r="O102" s="905"/>
      <c r="P102" s="905"/>
      <c r="Q102" s="906"/>
      <c r="R102" s="904"/>
      <c r="S102" s="906"/>
      <c r="T102" s="997"/>
      <c r="U102" s="998"/>
    </row>
    <row r="103" spans="1:21" ht="200.1" customHeight="1" thickBot="1">
      <c r="B103" s="431">
        <v>1</v>
      </c>
      <c r="C103" s="440" t="s">
        <v>874</v>
      </c>
      <c r="D103" s="453" t="s">
        <v>875</v>
      </c>
      <c r="E103" s="999" t="s">
        <v>876</v>
      </c>
      <c r="F103" s="1000"/>
      <c r="G103" s="1010" t="s">
        <v>877</v>
      </c>
      <c r="H103" s="1011"/>
      <c r="I103" s="424" t="s">
        <v>878</v>
      </c>
      <c r="J103" s="298"/>
      <c r="K103" s="299" t="s">
        <v>871</v>
      </c>
      <c r="L103" s="299" t="s">
        <v>400</v>
      </c>
      <c r="M103" s="300"/>
      <c r="N103" s="301"/>
      <c r="O103" s="301"/>
      <c r="P103" s="301"/>
      <c r="Q103" s="302"/>
      <c r="R103" s="301"/>
      <c r="S103" s="302"/>
      <c r="T103" s="303"/>
      <c r="U103" s="304"/>
    </row>
    <row r="104" spans="1:21" ht="200.1" customHeight="1">
      <c r="B104" s="429">
        <v>1</v>
      </c>
      <c r="C104" s="1012" t="s">
        <v>879</v>
      </c>
      <c r="D104" s="454" t="s">
        <v>880</v>
      </c>
      <c r="E104" s="1014" t="s">
        <v>1120</v>
      </c>
      <c r="F104" s="1015"/>
      <c r="G104" s="899" t="s">
        <v>881</v>
      </c>
      <c r="H104" s="900"/>
      <c r="I104" s="455" t="s">
        <v>878</v>
      </c>
      <c r="J104" s="305"/>
      <c r="K104" s="306" t="s">
        <v>871</v>
      </c>
      <c r="L104" s="306" t="s">
        <v>400</v>
      </c>
      <c r="M104" s="901"/>
      <c r="N104" s="902"/>
      <c r="O104" s="902"/>
      <c r="P104" s="902"/>
      <c r="Q104" s="903"/>
      <c r="R104" s="901"/>
      <c r="S104" s="903"/>
      <c r="T104" s="1008"/>
      <c r="U104" s="1009"/>
    </row>
    <row r="105" spans="1:21" ht="200.1" customHeight="1">
      <c r="B105" s="430">
        <v>2</v>
      </c>
      <c r="C105" s="987"/>
      <c r="D105" s="456" t="s">
        <v>882</v>
      </c>
      <c r="E105" s="951" t="s">
        <v>1252</v>
      </c>
      <c r="F105" s="910"/>
      <c r="G105" s="909">
        <v>0.93500000000000005</v>
      </c>
      <c r="H105" s="910"/>
      <c r="I105" s="432" t="s">
        <v>878</v>
      </c>
      <c r="J105" s="308"/>
      <c r="K105" s="309" t="s">
        <v>871</v>
      </c>
      <c r="L105" s="309" t="s">
        <v>400</v>
      </c>
      <c r="M105" s="955"/>
      <c r="N105" s="956"/>
      <c r="O105" s="956"/>
      <c r="P105" s="956"/>
      <c r="Q105" s="957"/>
      <c r="R105" s="955"/>
      <c r="S105" s="957"/>
      <c r="T105" s="991"/>
      <c r="U105" s="992"/>
    </row>
    <row r="106" spans="1:21" ht="200.1" customHeight="1">
      <c r="B106" s="430">
        <v>3</v>
      </c>
      <c r="C106" s="987"/>
      <c r="D106" s="457" t="s">
        <v>883</v>
      </c>
      <c r="E106" s="951" t="s">
        <v>1253</v>
      </c>
      <c r="F106" s="910"/>
      <c r="G106" s="909" t="s">
        <v>884</v>
      </c>
      <c r="H106" s="910"/>
      <c r="I106" s="432" t="s">
        <v>885</v>
      </c>
      <c r="J106" s="308"/>
      <c r="K106" s="309" t="s">
        <v>871</v>
      </c>
      <c r="L106" s="309" t="s">
        <v>400</v>
      </c>
      <c r="M106" s="955"/>
      <c r="N106" s="956"/>
      <c r="O106" s="956"/>
      <c r="P106" s="956"/>
      <c r="Q106" s="957"/>
      <c r="R106" s="955"/>
      <c r="S106" s="957"/>
      <c r="T106" s="991"/>
      <c r="U106" s="992"/>
    </row>
    <row r="107" spans="1:21" ht="200.1" customHeight="1">
      <c r="B107" s="430">
        <v>4</v>
      </c>
      <c r="C107" s="987"/>
      <c r="D107" s="457" t="s">
        <v>886</v>
      </c>
      <c r="E107" s="951" t="s">
        <v>887</v>
      </c>
      <c r="F107" s="910"/>
      <c r="G107" s="909" t="s">
        <v>888</v>
      </c>
      <c r="H107" s="910"/>
      <c r="I107" s="432" t="s">
        <v>885</v>
      </c>
      <c r="J107" s="310"/>
      <c r="K107" s="309" t="s">
        <v>871</v>
      </c>
      <c r="L107" s="309" t="s">
        <v>400</v>
      </c>
      <c r="M107" s="955"/>
      <c r="N107" s="956"/>
      <c r="O107" s="956"/>
      <c r="P107" s="956"/>
      <c r="Q107" s="957"/>
      <c r="R107" s="955"/>
      <c r="S107" s="957"/>
      <c r="T107" s="991"/>
      <c r="U107" s="992"/>
    </row>
    <row r="108" spans="1:21" ht="200.1" customHeight="1">
      <c r="B108" s="431">
        <v>5</v>
      </c>
      <c r="C108" s="987"/>
      <c r="D108" s="458" t="s">
        <v>889</v>
      </c>
      <c r="E108" s="951" t="s">
        <v>1254</v>
      </c>
      <c r="F108" s="910"/>
      <c r="G108" s="909" t="s">
        <v>890</v>
      </c>
      <c r="H108" s="910"/>
      <c r="I108" s="424" t="s">
        <v>878</v>
      </c>
      <c r="J108" s="311"/>
      <c r="K108" s="299" t="s">
        <v>871</v>
      </c>
      <c r="L108" s="299" t="s">
        <v>400</v>
      </c>
      <c r="M108" s="955"/>
      <c r="N108" s="956"/>
      <c r="O108" s="956"/>
      <c r="P108" s="956"/>
      <c r="Q108" s="957"/>
      <c r="R108" s="955"/>
      <c r="S108" s="957"/>
      <c r="T108" s="991"/>
      <c r="U108" s="992"/>
    </row>
    <row r="109" spans="1:21" ht="200.1" customHeight="1">
      <c r="B109" s="430">
        <v>6</v>
      </c>
      <c r="C109" s="987"/>
      <c r="D109" s="457" t="s">
        <v>891</v>
      </c>
      <c r="E109" s="951" t="s">
        <v>1255</v>
      </c>
      <c r="F109" s="910"/>
      <c r="G109" s="909" t="s">
        <v>892</v>
      </c>
      <c r="H109" s="910"/>
      <c r="I109" s="432" t="s">
        <v>878</v>
      </c>
      <c r="J109" s="312"/>
      <c r="K109" s="309" t="s">
        <v>871</v>
      </c>
      <c r="L109" s="309" t="s">
        <v>400</v>
      </c>
      <c r="M109" s="955"/>
      <c r="N109" s="956"/>
      <c r="O109" s="956"/>
      <c r="P109" s="956"/>
      <c r="Q109" s="957"/>
      <c r="R109" s="955"/>
      <c r="S109" s="957"/>
      <c r="T109" s="991"/>
      <c r="U109" s="992"/>
    </row>
    <row r="110" spans="1:21" ht="200.1" customHeight="1">
      <c r="B110" s="430">
        <v>7</v>
      </c>
      <c r="C110" s="987"/>
      <c r="D110" s="457" t="s">
        <v>893</v>
      </c>
      <c r="E110" s="916" t="s">
        <v>894</v>
      </c>
      <c r="F110" s="917"/>
      <c r="G110" s="909" t="s">
        <v>1121</v>
      </c>
      <c r="H110" s="910"/>
      <c r="I110" s="432" t="s">
        <v>878</v>
      </c>
      <c r="J110" s="312"/>
      <c r="K110" s="309" t="s">
        <v>871</v>
      </c>
      <c r="L110" s="309" t="s">
        <v>400</v>
      </c>
      <c r="M110" s="955"/>
      <c r="N110" s="956"/>
      <c r="O110" s="956"/>
      <c r="P110" s="956"/>
      <c r="Q110" s="957"/>
      <c r="R110" s="955"/>
      <c r="S110" s="957"/>
      <c r="T110" s="991"/>
      <c r="U110" s="992"/>
    </row>
    <row r="111" spans="1:21" ht="200.1" customHeight="1">
      <c r="B111" s="430">
        <v>8</v>
      </c>
      <c r="C111" s="987"/>
      <c r="D111" s="456" t="s">
        <v>895</v>
      </c>
      <c r="E111" s="907" t="s">
        <v>896</v>
      </c>
      <c r="F111" s="908"/>
      <c r="G111" s="995" t="s">
        <v>897</v>
      </c>
      <c r="H111" s="996"/>
      <c r="I111" s="432" t="s">
        <v>878</v>
      </c>
      <c r="J111" s="312"/>
      <c r="K111" s="309" t="s">
        <v>871</v>
      </c>
      <c r="L111" s="309" t="s">
        <v>400</v>
      </c>
      <c r="M111" s="955"/>
      <c r="N111" s="956"/>
      <c r="O111" s="956"/>
      <c r="P111" s="956"/>
      <c r="Q111" s="957"/>
      <c r="R111" s="955"/>
      <c r="S111" s="957"/>
      <c r="T111" s="991"/>
      <c r="U111" s="992"/>
    </row>
    <row r="112" spans="1:21" ht="200.1" customHeight="1">
      <c r="B112" s="436">
        <v>9</v>
      </c>
      <c r="C112" s="987"/>
      <c r="D112" s="456" t="s">
        <v>898</v>
      </c>
      <c r="E112" s="951" t="s">
        <v>896</v>
      </c>
      <c r="F112" s="910"/>
      <c r="G112" s="993" t="s">
        <v>899</v>
      </c>
      <c r="H112" s="994"/>
      <c r="I112" s="423" t="s">
        <v>878</v>
      </c>
      <c r="J112" s="312"/>
      <c r="K112" s="314" t="s">
        <v>871</v>
      </c>
      <c r="L112" s="314" t="s">
        <v>400</v>
      </c>
      <c r="M112" s="955"/>
      <c r="N112" s="956"/>
      <c r="O112" s="956"/>
      <c r="P112" s="956"/>
      <c r="Q112" s="957"/>
      <c r="R112" s="955"/>
      <c r="S112" s="957"/>
      <c r="T112" s="991"/>
      <c r="U112" s="992"/>
    </row>
    <row r="113" spans="2:21" ht="200.1" customHeight="1">
      <c r="B113" s="430">
        <v>10</v>
      </c>
      <c r="C113" s="987"/>
      <c r="D113" s="457" t="s">
        <v>900</v>
      </c>
      <c r="E113" s="951" t="s">
        <v>896</v>
      </c>
      <c r="F113" s="910"/>
      <c r="G113" s="993" t="s">
        <v>901</v>
      </c>
      <c r="H113" s="994"/>
      <c r="I113" s="432" t="s">
        <v>878</v>
      </c>
      <c r="J113" s="312"/>
      <c r="K113" s="309" t="s">
        <v>871</v>
      </c>
      <c r="L113" s="309" t="s">
        <v>400</v>
      </c>
      <c r="M113" s="955"/>
      <c r="N113" s="956"/>
      <c r="O113" s="956"/>
      <c r="P113" s="956"/>
      <c r="Q113" s="957"/>
      <c r="R113" s="955"/>
      <c r="S113" s="957"/>
      <c r="T113" s="991"/>
      <c r="U113" s="992"/>
    </row>
    <row r="114" spans="2:21" ht="200.1" customHeight="1">
      <c r="B114" s="430">
        <v>11</v>
      </c>
      <c r="C114" s="987"/>
      <c r="D114" s="456" t="s">
        <v>902</v>
      </c>
      <c r="E114" s="951" t="s">
        <v>896</v>
      </c>
      <c r="F114" s="910"/>
      <c r="G114" s="993" t="s">
        <v>903</v>
      </c>
      <c r="H114" s="994"/>
      <c r="I114" s="432" t="s">
        <v>878</v>
      </c>
      <c r="J114" s="312"/>
      <c r="K114" s="309" t="s">
        <v>871</v>
      </c>
      <c r="L114" s="309" t="s">
        <v>400</v>
      </c>
      <c r="M114" s="955"/>
      <c r="N114" s="956"/>
      <c r="O114" s="956"/>
      <c r="P114" s="956"/>
      <c r="Q114" s="957"/>
      <c r="R114" s="955"/>
      <c r="S114" s="957"/>
      <c r="T114" s="991"/>
      <c r="U114" s="992"/>
    </row>
    <row r="115" spans="2:21" ht="200.1" customHeight="1">
      <c r="B115" s="430">
        <v>12</v>
      </c>
      <c r="C115" s="987"/>
      <c r="D115" s="457" t="s">
        <v>904</v>
      </c>
      <c r="E115" s="951" t="s">
        <v>896</v>
      </c>
      <c r="F115" s="910"/>
      <c r="G115" s="993" t="s">
        <v>905</v>
      </c>
      <c r="H115" s="994"/>
      <c r="I115" s="432" t="s">
        <v>878</v>
      </c>
      <c r="J115" s="312"/>
      <c r="K115" s="309" t="s">
        <v>871</v>
      </c>
      <c r="L115" s="309" t="s">
        <v>400</v>
      </c>
      <c r="M115" s="955"/>
      <c r="N115" s="956"/>
      <c r="O115" s="956"/>
      <c r="P115" s="956"/>
      <c r="Q115" s="957"/>
      <c r="R115" s="955"/>
      <c r="S115" s="957"/>
      <c r="T115" s="991"/>
      <c r="U115" s="992"/>
    </row>
    <row r="116" spans="2:21" ht="200.1" customHeight="1">
      <c r="B116" s="430">
        <v>13</v>
      </c>
      <c r="C116" s="987"/>
      <c r="D116" s="457" t="s">
        <v>906</v>
      </c>
      <c r="E116" s="951" t="s">
        <v>907</v>
      </c>
      <c r="F116" s="910"/>
      <c r="G116" s="993" t="s">
        <v>908</v>
      </c>
      <c r="H116" s="994"/>
      <c r="I116" s="432" t="s">
        <v>878</v>
      </c>
      <c r="J116" s="312"/>
      <c r="K116" s="309" t="s">
        <v>871</v>
      </c>
      <c r="L116" s="309" t="s">
        <v>400</v>
      </c>
      <c r="M116" s="955"/>
      <c r="N116" s="956"/>
      <c r="O116" s="956"/>
      <c r="P116" s="956"/>
      <c r="Q116" s="957"/>
      <c r="R116" s="955"/>
      <c r="S116" s="957"/>
      <c r="T116" s="991"/>
      <c r="U116" s="992"/>
    </row>
    <row r="117" spans="2:21" ht="200.1" customHeight="1">
      <c r="B117" s="430">
        <v>14</v>
      </c>
      <c r="C117" s="987"/>
      <c r="D117" s="457" t="s">
        <v>909</v>
      </c>
      <c r="E117" s="951" t="s">
        <v>896</v>
      </c>
      <c r="F117" s="910"/>
      <c r="G117" s="993" t="s">
        <v>910</v>
      </c>
      <c r="H117" s="994"/>
      <c r="I117" s="432" t="s">
        <v>878</v>
      </c>
      <c r="J117" s="312"/>
      <c r="K117" s="309" t="s">
        <v>871</v>
      </c>
      <c r="L117" s="309" t="s">
        <v>400</v>
      </c>
      <c r="M117" s="955"/>
      <c r="N117" s="956"/>
      <c r="O117" s="956"/>
      <c r="P117" s="956"/>
      <c r="Q117" s="957"/>
      <c r="R117" s="955"/>
      <c r="S117" s="957"/>
      <c r="T117" s="991"/>
      <c r="U117" s="992"/>
    </row>
    <row r="118" spans="2:21" ht="200.1" customHeight="1">
      <c r="B118" s="430">
        <v>15</v>
      </c>
      <c r="C118" s="987"/>
      <c r="D118" s="457" t="s">
        <v>911</v>
      </c>
      <c r="E118" s="951" t="s">
        <v>896</v>
      </c>
      <c r="F118" s="910"/>
      <c r="G118" s="993" t="s">
        <v>912</v>
      </c>
      <c r="H118" s="994"/>
      <c r="I118" s="432" t="s">
        <v>878</v>
      </c>
      <c r="J118" s="312"/>
      <c r="K118" s="309" t="s">
        <v>871</v>
      </c>
      <c r="L118" s="309" t="s">
        <v>400</v>
      </c>
      <c r="M118" s="955"/>
      <c r="N118" s="956"/>
      <c r="O118" s="956"/>
      <c r="P118" s="956"/>
      <c r="Q118" s="957"/>
      <c r="R118" s="955"/>
      <c r="S118" s="957"/>
      <c r="T118" s="991"/>
      <c r="U118" s="992"/>
    </row>
    <row r="119" spans="2:21" ht="200.1" customHeight="1">
      <c r="B119" s="430">
        <v>16</v>
      </c>
      <c r="C119" s="987"/>
      <c r="D119" s="456" t="s">
        <v>913</v>
      </c>
      <c r="E119" s="951" t="s">
        <v>907</v>
      </c>
      <c r="F119" s="910"/>
      <c r="G119" s="993" t="s">
        <v>914</v>
      </c>
      <c r="H119" s="994"/>
      <c r="I119" s="432" t="s">
        <v>878</v>
      </c>
      <c r="J119" s="312"/>
      <c r="K119" s="309" t="s">
        <v>871</v>
      </c>
      <c r="L119" s="309" t="s">
        <v>400</v>
      </c>
      <c r="M119" s="955"/>
      <c r="N119" s="956"/>
      <c r="O119" s="956"/>
      <c r="P119" s="956"/>
      <c r="Q119" s="957"/>
      <c r="R119" s="955"/>
      <c r="S119" s="957"/>
      <c r="T119" s="991"/>
      <c r="U119" s="992"/>
    </row>
    <row r="120" spans="2:21" ht="200.1" customHeight="1" thickBot="1">
      <c r="B120" s="437">
        <v>17</v>
      </c>
      <c r="C120" s="1013"/>
      <c r="D120" s="459" t="s">
        <v>915</v>
      </c>
      <c r="E120" s="943" t="s">
        <v>1256</v>
      </c>
      <c r="F120" s="944"/>
      <c r="G120" s="945" t="s">
        <v>916</v>
      </c>
      <c r="H120" s="944"/>
      <c r="I120" s="433" t="s">
        <v>878</v>
      </c>
      <c r="J120" s="315"/>
      <c r="K120" s="297" t="s">
        <v>871</v>
      </c>
      <c r="L120" s="297" t="s">
        <v>400</v>
      </c>
      <c r="M120" s="904"/>
      <c r="N120" s="905"/>
      <c r="O120" s="905"/>
      <c r="P120" s="905"/>
      <c r="Q120" s="906"/>
      <c r="R120" s="904"/>
      <c r="S120" s="906"/>
      <c r="T120" s="997"/>
      <c r="U120" s="998"/>
    </row>
    <row r="121" spans="2:21" ht="200.1" customHeight="1" thickBot="1">
      <c r="B121" s="434">
        <v>1</v>
      </c>
      <c r="C121" s="435" t="s">
        <v>917</v>
      </c>
      <c r="D121" s="460" t="s">
        <v>917</v>
      </c>
      <c r="E121" s="999" t="s">
        <v>918</v>
      </c>
      <c r="F121" s="1000"/>
      <c r="G121" s="1001" t="s">
        <v>1122</v>
      </c>
      <c r="H121" s="1002"/>
      <c r="I121" s="461" t="s">
        <v>878</v>
      </c>
      <c r="J121" s="316"/>
      <c r="K121" s="317" t="s">
        <v>871</v>
      </c>
      <c r="L121" s="317" t="s">
        <v>400</v>
      </c>
      <c r="M121" s="1003"/>
      <c r="N121" s="1004"/>
      <c r="O121" s="1004"/>
      <c r="P121" s="1004"/>
      <c r="Q121" s="1005"/>
      <c r="R121" s="1004"/>
      <c r="S121" s="1005"/>
      <c r="T121" s="1006"/>
      <c r="U121" s="1007"/>
    </row>
    <row r="122" spans="2:21" ht="409.5" customHeight="1">
      <c r="B122" s="313">
        <v>1</v>
      </c>
      <c r="C122" s="989" t="s">
        <v>868</v>
      </c>
      <c r="D122" s="462" t="s">
        <v>919</v>
      </c>
      <c r="E122" s="990" t="s">
        <v>1257</v>
      </c>
      <c r="F122" s="900"/>
      <c r="G122" s="899" t="s">
        <v>1258</v>
      </c>
      <c r="H122" s="900"/>
      <c r="I122" s="423" t="s">
        <v>878</v>
      </c>
      <c r="J122" s="318"/>
      <c r="K122" s="314" t="s">
        <v>871</v>
      </c>
      <c r="L122" s="314" t="s">
        <v>400</v>
      </c>
      <c r="M122" s="901"/>
      <c r="N122" s="902"/>
      <c r="O122" s="902"/>
      <c r="P122" s="902"/>
      <c r="Q122" s="903"/>
      <c r="R122" s="901"/>
      <c r="S122" s="903"/>
      <c r="T122" s="941"/>
      <c r="U122" s="942"/>
    </row>
    <row r="123" spans="2:21" ht="200.1" customHeight="1">
      <c r="B123" s="307">
        <v>2</v>
      </c>
      <c r="C123" s="923"/>
      <c r="D123" s="457" t="s">
        <v>920</v>
      </c>
      <c r="E123" s="907" t="s">
        <v>921</v>
      </c>
      <c r="F123" s="908"/>
      <c r="G123" s="909" t="s">
        <v>922</v>
      </c>
      <c r="H123" s="910"/>
      <c r="I123" s="432" t="s">
        <v>878</v>
      </c>
      <c r="J123" s="312"/>
      <c r="K123" s="309" t="s">
        <v>871</v>
      </c>
      <c r="L123" s="309" t="s">
        <v>400</v>
      </c>
      <c r="M123" s="955"/>
      <c r="N123" s="956"/>
      <c r="O123" s="956"/>
      <c r="P123" s="956"/>
      <c r="Q123" s="957"/>
      <c r="R123" s="955"/>
      <c r="S123" s="957"/>
      <c r="T123" s="712"/>
      <c r="U123" s="948"/>
    </row>
    <row r="124" spans="2:21" ht="200.1" customHeight="1">
      <c r="B124" s="307">
        <v>3</v>
      </c>
      <c r="C124" s="923"/>
      <c r="D124" s="457" t="s">
        <v>923</v>
      </c>
      <c r="E124" s="907" t="s">
        <v>924</v>
      </c>
      <c r="F124" s="908"/>
      <c r="G124" s="909" t="s">
        <v>925</v>
      </c>
      <c r="H124" s="910"/>
      <c r="I124" s="432" t="s">
        <v>878</v>
      </c>
      <c r="J124" s="312"/>
      <c r="K124" s="309" t="s">
        <v>871</v>
      </c>
      <c r="L124" s="309" t="s">
        <v>400</v>
      </c>
      <c r="M124" s="955"/>
      <c r="N124" s="956"/>
      <c r="O124" s="956"/>
      <c r="P124" s="956"/>
      <c r="Q124" s="957"/>
      <c r="R124" s="955"/>
      <c r="S124" s="957"/>
      <c r="T124" s="712"/>
      <c r="U124" s="948"/>
    </row>
    <row r="125" spans="2:21" ht="301.5" customHeight="1">
      <c r="B125" s="307">
        <v>4</v>
      </c>
      <c r="C125" s="923"/>
      <c r="D125" s="456" t="s">
        <v>926</v>
      </c>
      <c r="E125" s="951" t="s">
        <v>1259</v>
      </c>
      <c r="F125" s="910"/>
      <c r="G125" s="909" t="s">
        <v>927</v>
      </c>
      <c r="H125" s="910"/>
      <c r="I125" s="432" t="s">
        <v>878</v>
      </c>
      <c r="J125" s="312"/>
      <c r="K125" s="309" t="s">
        <v>871</v>
      </c>
      <c r="L125" s="309" t="s">
        <v>400</v>
      </c>
      <c r="M125" s="955"/>
      <c r="N125" s="956"/>
      <c r="O125" s="956"/>
      <c r="P125" s="956"/>
      <c r="Q125" s="957"/>
      <c r="R125" s="955"/>
      <c r="S125" s="957"/>
      <c r="T125" s="712"/>
      <c r="U125" s="948"/>
    </row>
    <row r="126" spans="2:21" ht="139.5" customHeight="1">
      <c r="B126" s="307">
        <v>5</v>
      </c>
      <c r="C126" s="923"/>
      <c r="D126" s="456" t="s">
        <v>928</v>
      </c>
      <c r="E126" s="907" t="s">
        <v>929</v>
      </c>
      <c r="F126" s="908"/>
      <c r="G126" s="909" t="s">
        <v>1260</v>
      </c>
      <c r="H126" s="910"/>
      <c r="I126" s="432" t="s">
        <v>878</v>
      </c>
      <c r="J126" s="312"/>
      <c r="K126" s="309" t="s">
        <v>871</v>
      </c>
      <c r="L126" s="309" t="s">
        <v>400</v>
      </c>
      <c r="M126" s="955"/>
      <c r="N126" s="956"/>
      <c r="O126" s="956"/>
      <c r="P126" s="956"/>
      <c r="Q126" s="957"/>
      <c r="R126" s="955"/>
      <c r="S126" s="957"/>
      <c r="T126" s="712"/>
      <c r="U126" s="948"/>
    </row>
    <row r="127" spans="2:21" ht="129.94999999999999" customHeight="1">
      <c r="B127" s="920">
        <v>6</v>
      </c>
      <c r="C127" s="923"/>
      <c r="D127" s="463" t="s">
        <v>930</v>
      </c>
      <c r="E127" s="977" t="s">
        <v>1124</v>
      </c>
      <c r="F127" s="978"/>
      <c r="G127" s="983" t="s">
        <v>1261</v>
      </c>
      <c r="H127" s="978"/>
      <c r="I127" s="986" t="s">
        <v>878</v>
      </c>
      <c r="J127" s="312"/>
      <c r="K127" s="309" t="s">
        <v>871</v>
      </c>
      <c r="L127" s="309" t="s">
        <v>400</v>
      </c>
      <c r="M127" s="955"/>
      <c r="N127" s="956"/>
      <c r="O127" s="956"/>
      <c r="P127" s="956"/>
      <c r="Q127" s="957"/>
      <c r="R127" s="955"/>
      <c r="S127" s="957"/>
      <c r="T127" s="712"/>
      <c r="U127" s="948"/>
    </row>
    <row r="128" spans="2:21" ht="129.94999999999999" customHeight="1">
      <c r="B128" s="921"/>
      <c r="C128" s="923"/>
      <c r="D128" s="463" t="s">
        <v>931</v>
      </c>
      <c r="E128" s="979"/>
      <c r="F128" s="980"/>
      <c r="G128" s="984"/>
      <c r="H128" s="980"/>
      <c r="I128" s="987"/>
      <c r="J128" s="312"/>
      <c r="K128" s="309" t="s">
        <v>871</v>
      </c>
      <c r="L128" s="309" t="s">
        <v>400</v>
      </c>
      <c r="M128" s="955"/>
      <c r="N128" s="956"/>
      <c r="O128" s="956"/>
      <c r="P128" s="956"/>
      <c r="Q128" s="957"/>
      <c r="R128" s="955"/>
      <c r="S128" s="957"/>
      <c r="T128" s="712"/>
      <c r="U128" s="948"/>
    </row>
    <row r="129" spans="2:21" ht="129.94999999999999" customHeight="1">
      <c r="B129" s="921"/>
      <c r="C129" s="923"/>
      <c r="D129" s="463" t="s">
        <v>932</v>
      </c>
      <c r="E129" s="979"/>
      <c r="F129" s="980"/>
      <c r="G129" s="984"/>
      <c r="H129" s="980"/>
      <c r="I129" s="987"/>
      <c r="J129" s="312"/>
      <c r="K129" s="309" t="s">
        <v>871</v>
      </c>
      <c r="L129" s="309" t="s">
        <v>400</v>
      </c>
      <c r="M129" s="955"/>
      <c r="N129" s="956"/>
      <c r="O129" s="956"/>
      <c r="P129" s="956"/>
      <c r="Q129" s="957"/>
      <c r="R129" s="955"/>
      <c r="S129" s="957"/>
      <c r="T129" s="712"/>
      <c r="U129" s="948"/>
    </row>
    <row r="130" spans="2:21" ht="129.94999999999999" customHeight="1">
      <c r="B130" s="922"/>
      <c r="C130" s="923"/>
      <c r="D130" s="463" t="s">
        <v>933</v>
      </c>
      <c r="E130" s="981"/>
      <c r="F130" s="982"/>
      <c r="G130" s="985"/>
      <c r="H130" s="982"/>
      <c r="I130" s="988"/>
      <c r="J130" s="312"/>
      <c r="K130" s="309" t="s">
        <v>871</v>
      </c>
      <c r="L130" s="309" t="s">
        <v>400</v>
      </c>
      <c r="M130" s="955"/>
      <c r="N130" s="956"/>
      <c r="O130" s="956"/>
      <c r="P130" s="956"/>
      <c r="Q130" s="957"/>
      <c r="R130" s="955"/>
      <c r="S130" s="957"/>
      <c r="T130" s="712"/>
      <c r="U130" s="948"/>
    </row>
    <row r="131" spans="2:21" ht="162.75" customHeight="1">
      <c r="B131" s="307">
        <v>7</v>
      </c>
      <c r="C131" s="923"/>
      <c r="D131" s="463" t="s">
        <v>934</v>
      </c>
      <c r="E131" s="951" t="s">
        <v>935</v>
      </c>
      <c r="F131" s="910"/>
      <c r="G131" s="909" t="s">
        <v>1123</v>
      </c>
      <c r="H131" s="910"/>
      <c r="I131" s="432" t="s">
        <v>878</v>
      </c>
      <c r="J131" s="312"/>
      <c r="K131" s="309" t="s">
        <v>871</v>
      </c>
      <c r="L131" s="309" t="s">
        <v>400</v>
      </c>
      <c r="M131" s="955"/>
      <c r="N131" s="956"/>
      <c r="O131" s="956"/>
      <c r="P131" s="956"/>
      <c r="Q131" s="957"/>
      <c r="R131" s="955"/>
      <c r="S131" s="957"/>
      <c r="T131" s="712"/>
      <c r="U131" s="948"/>
    </row>
    <row r="132" spans="2:21" ht="150" customHeight="1">
      <c r="B132" s="307">
        <v>8</v>
      </c>
      <c r="C132" s="923"/>
      <c r="D132" s="464" t="s">
        <v>936</v>
      </c>
      <c r="E132" s="975" t="s">
        <v>937</v>
      </c>
      <c r="F132" s="976"/>
      <c r="G132" s="961" t="s">
        <v>938</v>
      </c>
      <c r="H132" s="917"/>
      <c r="I132" s="432" t="s">
        <v>878</v>
      </c>
      <c r="J132" s="312"/>
      <c r="K132" s="309" t="s">
        <v>871</v>
      </c>
      <c r="L132" s="309" t="s">
        <v>400</v>
      </c>
      <c r="M132" s="955"/>
      <c r="N132" s="956"/>
      <c r="O132" s="956"/>
      <c r="P132" s="956"/>
      <c r="Q132" s="957"/>
      <c r="R132" s="955"/>
      <c r="S132" s="957"/>
      <c r="T132" s="712"/>
      <c r="U132" s="948"/>
    </row>
    <row r="133" spans="2:21" ht="192" customHeight="1">
      <c r="B133" s="307">
        <v>9</v>
      </c>
      <c r="C133" s="923"/>
      <c r="D133" s="463" t="s">
        <v>939</v>
      </c>
      <c r="E133" s="951" t="s">
        <v>1262</v>
      </c>
      <c r="F133" s="910"/>
      <c r="G133" s="909" t="s">
        <v>940</v>
      </c>
      <c r="H133" s="910"/>
      <c r="I133" s="432" t="s">
        <v>878</v>
      </c>
      <c r="J133" s="312"/>
      <c r="K133" s="309" t="s">
        <v>871</v>
      </c>
      <c r="L133" s="309" t="s">
        <v>400</v>
      </c>
      <c r="M133" s="955"/>
      <c r="N133" s="956"/>
      <c r="O133" s="956"/>
      <c r="P133" s="956"/>
      <c r="Q133" s="957"/>
      <c r="R133" s="955"/>
      <c r="S133" s="957"/>
      <c r="T133" s="712"/>
      <c r="U133" s="948"/>
    </row>
    <row r="134" spans="2:21" ht="213" customHeight="1">
      <c r="B134" s="307">
        <v>10</v>
      </c>
      <c r="C134" s="923"/>
      <c r="D134" s="456" t="s">
        <v>893</v>
      </c>
      <c r="E134" s="916" t="s">
        <v>894</v>
      </c>
      <c r="F134" s="917"/>
      <c r="G134" s="909" t="s">
        <v>1121</v>
      </c>
      <c r="H134" s="910"/>
      <c r="I134" s="432" t="s">
        <v>878</v>
      </c>
      <c r="J134" s="319"/>
      <c r="K134" s="309" t="s">
        <v>871</v>
      </c>
      <c r="L134" s="309" t="s">
        <v>400</v>
      </c>
      <c r="M134" s="959"/>
      <c r="N134" s="965"/>
      <c r="O134" s="965"/>
      <c r="P134" s="965"/>
      <c r="Q134" s="960"/>
      <c r="R134" s="959"/>
      <c r="S134" s="960"/>
      <c r="T134" s="712"/>
      <c r="U134" s="948"/>
    </row>
    <row r="135" spans="2:21" ht="300" customHeight="1">
      <c r="B135" s="307">
        <v>11</v>
      </c>
      <c r="C135" s="923"/>
      <c r="D135" s="457" t="s">
        <v>941</v>
      </c>
      <c r="E135" s="951" t="s">
        <v>1125</v>
      </c>
      <c r="F135" s="910"/>
      <c r="G135" s="909" t="s">
        <v>942</v>
      </c>
      <c r="H135" s="910"/>
      <c r="I135" s="432" t="s">
        <v>878</v>
      </c>
      <c r="J135" s="308"/>
      <c r="K135" s="309" t="s">
        <v>871</v>
      </c>
      <c r="L135" s="309" t="s">
        <v>400</v>
      </c>
      <c r="M135" s="952"/>
      <c r="N135" s="953"/>
      <c r="O135" s="953"/>
      <c r="P135" s="953"/>
      <c r="Q135" s="954"/>
      <c r="R135" s="911"/>
      <c r="S135" s="912"/>
      <c r="T135" s="712"/>
      <c r="U135" s="948"/>
    </row>
    <row r="136" spans="2:21" ht="189.95" customHeight="1">
      <c r="B136" s="920">
        <v>12</v>
      </c>
      <c r="C136" s="923" t="s">
        <v>868</v>
      </c>
      <c r="D136" s="925" t="s">
        <v>1263</v>
      </c>
      <c r="E136" s="916" t="s">
        <v>1264</v>
      </c>
      <c r="F136" s="917"/>
      <c r="G136" s="918" t="s">
        <v>33</v>
      </c>
      <c r="H136" s="919"/>
      <c r="I136" s="432" t="s">
        <v>878</v>
      </c>
      <c r="J136" s="308"/>
      <c r="K136" s="309" t="s">
        <v>871</v>
      </c>
      <c r="L136" s="309" t="s">
        <v>400</v>
      </c>
      <c r="M136" s="955"/>
      <c r="N136" s="956"/>
      <c r="O136" s="956"/>
      <c r="P136" s="956"/>
      <c r="Q136" s="957"/>
      <c r="R136" s="952"/>
      <c r="S136" s="954"/>
      <c r="T136" s="712"/>
      <c r="U136" s="948"/>
    </row>
    <row r="137" spans="2:21" ht="189.95" customHeight="1">
      <c r="B137" s="921"/>
      <c r="C137" s="923"/>
      <c r="D137" s="926"/>
      <c r="E137" s="916" t="s">
        <v>943</v>
      </c>
      <c r="F137" s="917"/>
      <c r="G137" s="968" t="s">
        <v>36</v>
      </c>
      <c r="H137" s="969"/>
      <c r="I137" s="432" t="s">
        <v>878</v>
      </c>
      <c r="J137" s="308"/>
      <c r="K137" s="309" t="s">
        <v>871</v>
      </c>
      <c r="L137" s="309" t="s">
        <v>400</v>
      </c>
      <c r="M137" s="955"/>
      <c r="N137" s="956"/>
      <c r="O137" s="956"/>
      <c r="P137" s="956"/>
      <c r="Q137" s="957"/>
      <c r="R137" s="955"/>
      <c r="S137" s="957"/>
      <c r="T137" s="712"/>
      <c r="U137" s="948"/>
    </row>
    <row r="138" spans="2:21" ht="192" customHeight="1">
      <c r="B138" s="922"/>
      <c r="C138" s="923"/>
      <c r="D138" s="927"/>
      <c r="E138" s="916" t="s">
        <v>1265</v>
      </c>
      <c r="F138" s="917"/>
      <c r="G138" s="968" t="s">
        <v>944</v>
      </c>
      <c r="H138" s="969"/>
      <c r="I138" s="432" t="s">
        <v>945</v>
      </c>
      <c r="J138" s="308"/>
      <c r="K138" s="309" t="s">
        <v>871</v>
      </c>
      <c r="L138" s="309" t="s">
        <v>400</v>
      </c>
      <c r="M138" s="955"/>
      <c r="N138" s="956"/>
      <c r="O138" s="956"/>
      <c r="P138" s="956"/>
      <c r="Q138" s="957"/>
      <c r="R138" s="955"/>
      <c r="S138" s="957"/>
      <c r="T138" s="712"/>
      <c r="U138" s="948"/>
    </row>
    <row r="139" spans="2:21" ht="189.95" customHeight="1">
      <c r="B139" s="920">
        <v>13</v>
      </c>
      <c r="C139" s="923"/>
      <c r="D139" s="925" t="s">
        <v>946</v>
      </c>
      <c r="E139" s="916" t="s">
        <v>947</v>
      </c>
      <c r="F139" s="917"/>
      <c r="G139" s="968" t="s">
        <v>948</v>
      </c>
      <c r="H139" s="969"/>
      <c r="I139" s="432" t="s">
        <v>878</v>
      </c>
      <c r="J139" s="310"/>
      <c r="K139" s="309" t="s">
        <v>871</v>
      </c>
      <c r="L139" s="309" t="s">
        <v>400</v>
      </c>
      <c r="M139" s="955"/>
      <c r="N139" s="956"/>
      <c r="O139" s="956"/>
      <c r="P139" s="956"/>
      <c r="Q139" s="957"/>
      <c r="R139" s="955"/>
      <c r="S139" s="957"/>
      <c r="T139" s="712"/>
      <c r="U139" s="948"/>
    </row>
    <row r="140" spans="2:21" ht="189.95" customHeight="1">
      <c r="B140" s="921"/>
      <c r="C140" s="923"/>
      <c r="D140" s="926"/>
      <c r="E140" s="916" t="s">
        <v>1266</v>
      </c>
      <c r="F140" s="917"/>
      <c r="G140" s="968" t="s">
        <v>45</v>
      </c>
      <c r="H140" s="969"/>
      <c r="I140" s="432" t="s">
        <v>878</v>
      </c>
      <c r="J140" s="308"/>
      <c r="K140" s="309" t="s">
        <v>871</v>
      </c>
      <c r="L140" s="309" t="s">
        <v>400</v>
      </c>
      <c r="M140" s="955"/>
      <c r="N140" s="956"/>
      <c r="O140" s="956"/>
      <c r="P140" s="956"/>
      <c r="Q140" s="957"/>
      <c r="R140" s="955"/>
      <c r="S140" s="957"/>
      <c r="T140" s="712"/>
      <c r="U140" s="948"/>
    </row>
    <row r="141" spans="2:21" ht="213" customHeight="1">
      <c r="B141" s="922"/>
      <c r="C141" s="923"/>
      <c r="D141" s="927"/>
      <c r="E141" s="916" t="s">
        <v>1126</v>
      </c>
      <c r="F141" s="917"/>
      <c r="G141" s="968" t="s">
        <v>949</v>
      </c>
      <c r="H141" s="969"/>
      <c r="I141" s="432" t="s">
        <v>945</v>
      </c>
      <c r="J141" s="308"/>
      <c r="K141" s="309" t="s">
        <v>871</v>
      </c>
      <c r="L141" s="309" t="s">
        <v>400</v>
      </c>
      <c r="M141" s="955"/>
      <c r="N141" s="956"/>
      <c r="O141" s="956"/>
      <c r="P141" s="956"/>
      <c r="Q141" s="957"/>
      <c r="R141" s="955"/>
      <c r="S141" s="957"/>
      <c r="T141" s="712"/>
      <c r="U141" s="948"/>
    </row>
    <row r="142" spans="2:21" ht="189.95" customHeight="1">
      <c r="B142" s="920">
        <v>14</v>
      </c>
      <c r="C142" s="923"/>
      <c r="D142" s="925" t="s">
        <v>1267</v>
      </c>
      <c r="E142" s="916" t="s">
        <v>1268</v>
      </c>
      <c r="F142" s="917"/>
      <c r="G142" s="918" t="s">
        <v>50</v>
      </c>
      <c r="H142" s="919"/>
      <c r="I142" s="432" t="s">
        <v>878</v>
      </c>
      <c r="J142" s="310"/>
      <c r="K142" s="309" t="s">
        <v>871</v>
      </c>
      <c r="L142" s="309" t="s">
        <v>400</v>
      </c>
      <c r="M142" s="955"/>
      <c r="N142" s="956"/>
      <c r="O142" s="956"/>
      <c r="P142" s="956"/>
      <c r="Q142" s="957"/>
      <c r="R142" s="955"/>
      <c r="S142" s="957"/>
      <c r="T142" s="712"/>
      <c r="U142" s="948"/>
    </row>
    <row r="143" spans="2:21" ht="189.95" customHeight="1">
      <c r="B143" s="921"/>
      <c r="C143" s="923"/>
      <c r="D143" s="926"/>
      <c r="E143" s="916" t="s">
        <v>1269</v>
      </c>
      <c r="F143" s="917"/>
      <c r="G143" s="968" t="s">
        <v>53</v>
      </c>
      <c r="H143" s="969"/>
      <c r="I143" s="432" t="s">
        <v>878</v>
      </c>
      <c r="J143" s="308"/>
      <c r="K143" s="309" t="s">
        <v>871</v>
      </c>
      <c r="L143" s="309" t="s">
        <v>400</v>
      </c>
      <c r="M143" s="955"/>
      <c r="N143" s="956"/>
      <c r="O143" s="956"/>
      <c r="P143" s="956"/>
      <c r="Q143" s="957"/>
      <c r="R143" s="955"/>
      <c r="S143" s="957"/>
      <c r="T143" s="712"/>
      <c r="U143" s="948"/>
    </row>
    <row r="144" spans="2:21" ht="207" customHeight="1">
      <c r="B144" s="922"/>
      <c r="C144" s="923"/>
      <c r="D144" s="927"/>
      <c r="E144" s="916" t="s">
        <v>1265</v>
      </c>
      <c r="F144" s="917"/>
      <c r="G144" s="918" t="s">
        <v>950</v>
      </c>
      <c r="H144" s="919"/>
      <c r="I144" s="432" t="s">
        <v>945</v>
      </c>
      <c r="J144" s="308"/>
      <c r="K144" s="309" t="s">
        <v>871</v>
      </c>
      <c r="L144" s="309" t="s">
        <v>400</v>
      </c>
      <c r="M144" s="959"/>
      <c r="N144" s="965"/>
      <c r="O144" s="965"/>
      <c r="P144" s="965"/>
      <c r="Q144" s="960"/>
      <c r="R144" s="959"/>
      <c r="S144" s="960"/>
      <c r="T144" s="712"/>
      <c r="U144" s="948"/>
    </row>
    <row r="145" spans="2:21" ht="150" customHeight="1">
      <c r="B145" s="920">
        <v>15</v>
      </c>
      <c r="C145" s="923"/>
      <c r="D145" s="970" t="s">
        <v>951</v>
      </c>
      <c r="E145" s="913" t="s">
        <v>952</v>
      </c>
      <c r="F145" s="914"/>
      <c r="G145" s="973" t="s">
        <v>953</v>
      </c>
      <c r="H145" s="974"/>
      <c r="I145" s="287"/>
      <c r="J145" s="319"/>
      <c r="K145" s="314"/>
      <c r="L145" s="314"/>
      <c r="M145" s="952"/>
      <c r="N145" s="953"/>
      <c r="O145" s="953"/>
      <c r="P145" s="953"/>
      <c r="Q145" s="954"/>
      <c r="R145" s="952"/>
      <c r="S145" s="954"/>
      <c r="T145" s="712"/>
      <c r="U145" s="948"/>
    </row>
    <row r="146" spans="2:21" ht="110.1" customHeight="1">
      <c r="B146" s="921"/>
      <c r="C146" s="923"/>
      <c r="D146" s="971"/>
      <c r="E146" s="913">
        <v>0.5</v>
      </c>
      <c r="F146" s="914"/>
      <c r="G146" s="915" t="s">
        <v>954</v>
      </c>
      <c r="H146" s="914"/>
      <c r="I146" s="962" t="s">
        <v>955</v>
      </c>
      <c r="J146" s="319"/>
      <c r="K146" s="314" t="s">
        <v>871</v>
      </c>
      <c r="L146" s="314" t="s">
        <v>400</v>
      </c>
      <c r="M146" s="955"/>
      <c r="N146" s="956"/>
      <c r="O146" s="956"/>
      <c r="P146" s="956"/>
      <c r="Q146" s="957"/>
      <c r="R146" s="955"/>
      <c r="S146" s="957"/>
      <c r="T146" s="712"/>
      <c r="U146" s="948"/>
    </row>
    <row r="147" spans="2:21" ht="110.1" customHeight="1">
      <c r="B147" s="921"/>
      <c r="C147" s="923"/>
      <c r="D147" s="971"/>
      <c r="E147" s="913">
        <v>1</v>
      </c>
      <c r="F147" s="914"/>
      <c r="G147" s="915" t="s">
        <v>956</v>
      </c>
      <c r="H147" s="914"/>
      <c r="I147" s="963"/>
      <c r="J147" s="308"/>
      <c r="K147" s="309" t="s">
        <v>871</v>
      </c>
      <c r="L147" s="309" t="s">
        <v>400</v>
      </c>
      <c r="M147" s="955"/>
      <c r="N147" s="956"/>
      <c r="O147" s="956"/>
      <c r="P147" s="956"/>
      <c r="Q147" s="957"/>
      <c r="R147" s="955"/>
      <c r="S147" s="957"/>
      <c r="T147" s="712"/>
      <c r="U147" s="948"/>
    </row>
    <row r="148" spans="2:21" ht="110.1" customHeight="1">
      <c r="B148" s="921"/>
      <c r="C148" s="923"/>
      <c r="D148" s="971"/>
      <c r="E148" s="913">
        <v>2</v>
      </c>
      <c r="F148" s="914"/>
      <c r="G148" s="915" t="s">
        <v>957</v>
      </c>
      <c r="H148" s="914"/>
      <c r="I148" s="963"/>
      <c r="J148" s="308"/>
      <c r="K148" s="309" t="s">
        <v>871</v>
      </c>
      <c r="L148" s="309" t="s">
        <v>400</v>
      </c>
      <c r="M148" s="955"/>
      <c r="N148" s="956"/>
      <c r="O148" s="956"/>
      <c r="P148" s="956"/>
      <c r="Q148" s="957"/>
      <c r="R148" s="955"/>
      <c r="S148" s="957"/>
      <c r="T148" s="712"/>
      <c r="U148" s="948"/>
    </row>
    <row r="149" spans="2:21" ht="110.1" customHeight="1">
      <c r="B149" s="921"/>
      <c r="C149" s="923"/>
      <c r="D149" s="971"/>
      <c r="E149" s="913">
        <v>3</v>
      </c>
      <c r="F149" s="914"/>
      <c r="G149" s="915" t="s">
        <v>958</v>
      </c>
      <c r="H149" s="914"/>
      <c r="I149" s="963"/>
      <c r="J149" s="308"/>
      <c r="K149" s="309" t="s">
        <v>871</v>
      </c>
      <c r="L149" s="309" t="s">
        <v>400</v>
      </c>
      <c r="M149" s="955"/>
      <c r="N149" s="956"/>
      <c r="O149" s="956"/>
      <c r="P149" s="956"/>
      <c r="Q149" s="957"/>
      <c r="R149" s="955"/>
      <c r="S149" s="957"/>
      <c r="T149" s="712"/>
      <c r="U149" s="948"/>
    </row>
    <row r="150" spans="2:21" ht="110.1" customHeight="1">
      <c r="B150" s="921"/>
      <c r="C150" s="923"/>
      <c r="D150" s="971"/>
      <c r="E150" s="913">
        <v>4</v>
      </c>
      <c r="F150" s="914"/>
      <c r="G150" s="915" t="s">
        <v>959</v>
      </c>
      <c r="H150" s="914"/>
      <c r="I150" s="963"/>
      <c r="J150" s="308"/>
      <c r="K150" s="309" t="s">
        <v>871</v>
      </c>
      <c r="L150" s="309" t="s">
        <v>400</v>
      </c>
      <c r="M150" s="955"/>
      <c r="N150" s="956"/>
      <c r="O150" s="956"/>
      <c r="P150" s="956"/>
      <c r="Q150" s="957"/>
      <c r="R150" s="955"/>
      <c r="S150" s="957"/>
      <c r="T150" s="712"/>
      <c r="U150" s="948"/>
    </row>
    <row r="151" spans="2:21" ht="110.1" customHeight="1">
      <c r="B151" s="921"/>
      <c r="C151" s="923"/>
      <c r="D151" s="971"/>
      <c r="E151" s="913">
        <v>5</v>
      </c>
      <c r="F151" s="914"/>
      <c r="G151" s="915" t="s">
        <v>960</v>
      </c>
      <c r="H151" s="914"/>
      <c r="I151" s="963"/>
      <c r="J151" s="308"/>
      <c r="K151" s="309" t="s">
        <v>871</v>
      </c>
      <c r="L151" s="309" t="s">
        <v>400</v>
      </c>
      <c r="M151" s="955"/>
      <c r="N151" s="956"/>
      <c r="O151" s="956"/>
      <c r="P151" s="956"/>
      <c r="Q151" s="957"/>
      <c r="R151" s="955"/>
      <c r="S151" s="957"/>
      <c r="T151" s="712"/>
      <c r="U151" s="948"/>
    </row>
    <row r="152" spans="2:21" ht="110.1" customHeight="1">
      <c r="B152" s="921"/>
      <c r="C152" s="923"/>
      <c r="D152" s="971"/>
      <c r="E152" s="913">
        <v>6</v>
      </c>
      <c r="F152" s="914"/>
      <c r="G152" s="915" t="s">
        <v>961</v>
      </c>
      <c r="H152" s="914"/>
      <c r="I152" s="963"/>
      <c r="J152" s="308"/>
      <c r="K152" s="309" t="s">
        <v>871</v>
      </c>
      <c r="L152" s="309" t="s">
        <v>400</v>
      </c>
      <c r="M152" s="955"/>
      <c r="N152" s="956"/>
      <c r="O152" s="956"/>
      <c r="P152" s="956"/>
      <c r="Q152" s="957"/>
      <c r="R152" s="955"/>
      <c r="S152" s="957"/>
      <c r="T152" s="712"/>
      <c r="U152" s="948"/>
    </row>
    <row r="153" spans="2:21" ht="110.1" customHeight="1">
      <c r="B153" s="921"/>
      <c r="C153" s="923"/>
      <c r="D153" s="971"/>
      <c r="E153" s="913">
        <v>7</v>
      </c>
      <c r="F153" s="914"/>
      <c r="G153" s="915" t="s">
        <v>962</v>
      </c>
      <c r="H153" s="914"/>
      <c r="I153" s="963"/>
      <c r="J153" s="308"/>
      <c r="K153" s="309" t="s">
        <v>871</v>
      </c>
      <c r="L153" s="309" t="s">
        <v>400</v>
      </c>
      <c r="M153" s="955"/>
      <c r="N153" s="956"/>
      <c r="O153" s="956"/>
      <c r="P153" s="956"/>
      <c r="Q153" s="957"/>
      <c r="R153" s="955"/>
      <c r="S153" s="957"/>
      <c r="T153" s="712"/>
      <c r="U153" s="948"/>
    </row>
    <row r="154" spans="2:21" ht="110.1" customHeight="1">
      <c r="B154" s="921"/>
      <c r="C154" s="923"/>
      <c r="D154" s="971"/>
      <c r="E154" s="913">
        <v>8</v>
      </c>
      <c r="F154" s="914"/>
      <c r="G154" s="915" t="s">
        <v>963</v>
      </c>
      <c r="H154" s="914"/>
      <c r="I154" s="963"/>
      <c r="J154" s="308"/>
      <c r="K154" s="309" t="s">
        <v>871</v>
      </c>
      <c r="L154" s="309" t="s">
        <v>400</v>
      </c>
      <c r="M154" s="955"/>
      <c r="N154" s="956"/>
      <c r="O154" s="956"/>
      <c r="P154" s="956"/>
      <c r="Q154" s="957"/>
      <c r="R154" s="955"/>
      <c r="S154" s="957"/>
      <c r="T154" s="712"/>
      <c r="U154" s="948"/>
    </row>
    <row r="155" spans="2:21" ht="110.1" customHeight="1">
      <c r="B155" s="922"/>
      <c r="C155" s="923"/>
      <c r="D155" s="972"/>
      <c r="E155" s="913">
        <v>9</v>
      </c>
      <c r="F155" s="914"/>
      <c r="G155" s="915" t="s">
        <v>964</v>
      </c>
      <c r="H155" s="914"/>
      <c r="I155" s="964"/>
      <c r="J155" s="308"/>
      <c r="K155" s="309" t="s">
        <v>871</v>
      </c>
      <c r="L155" s="309" t="s">
        <v>400</v>
      </c>
      <c r="M155" s="959"/>
      <c r="N155" s="965"/>
      <c r="O155" s="965"/>
      <c r="P155" s="965"/>
      <c r="Q155" s="960"/>
      <c r="R155" s="959"/>
      <c r="S155" s="960"/>
      <c r="T155" s="966" t="s">
        <v>965</v>
      </c>
      <c r="U155" s="967"/>
    </row>
    <row r="156" spans="2:21" ht="150" customHeight="1">
      <c r="B156" s="307">
        <v>16</v>
      </c>
      <c r="C156" s="923"/>
      <c r="D156" s="462" t="s">
        <v>966</v>
      </c>
      <c r="E156" s="951" t="s">
        <v>967</v>
      </c>
      <c r="F156" s="910"/>
      <c r="G156" s="909" t="s">
        <v>967</v>
      </c>
      <c r="H156" s="910"/>
      <c r="I156" s="465" t="s">
        <v>878</v>
      </c>
      <c r="J156" s="287"/>
      <c r="K156" s="314" t="s">
        <v>871</v>
      </c>
      <c r="L156" s="314" t="s">
        <v>400</v>
      </c>
      <c r="M156" s="958"/>
      <c r="N156" s="911"/>
      <c r="O156" s="911"/>
      <c r="P156" s="911"/>
      <c r="Q156" s="912"/>
      <c r="R156" s="952"/>
      <c r="S156" s="954"/>
      <c r="T156" s="712"/>
      <c r="U156" s="948"/>
    </row>
    <row r="157" spans="2:21" ht="150" customHeight="1">
      <c r="B157" s="307">
        <v>17</v>
      </c>
      <c r="C157" s="923"/>
      <c r="D157" s="457" t="s">
        <v>968</v>
      </c>
      <c r="E157" s="951" t="s">
        <v>969</v>
      </c>
      <c r="F157" s="910"/>
      <c r="G157" s="961" t="s">
        <v>970</v>
      </c>
      <c r="H157" s="917"/>
      <c r="I157" s="425" t="s">
        <v>878</v>
      </c>
      <c r="J157" s="308"/>
      <c r="K157" s="309" t="s">
        <v>871</v>
      </c>
      <c r="L157" s="309" t="s">
        <v>400</v>
      </c>
      <c r="M157" s="958"/>
      <c r="N157" s="911"/>
      <c r="O157" s="911"/>
      <c r="P157" s="911"/>
      <c r="Q157" s="912"/>
      <c r="R157" s="955"/>
      <c r="S157" s="957"/>
      <c r="T157" s="712"/>
      <c r="U157" s="948"/>
    </row>
    <row r="158" spans="2:21" ht="282" customHeight="1">
      <c r="B158" s="307">
        <v>18</v>
      </c>
      <c r="C158" s="923"/>
      <c r="D158" s="457" t="s">
        <v>971</v>
      </c>
      <c r="E158" s="951" t="s">
        <v>1112</v>
      </c>
      <c r="F158" s="910"/>
      <c r="G158" s="909" t="s">
        <v>972</v>
      </c>
      <c r="H158" s="910"/>
      <c r="I158" s="425" t="s">
        <v>878</v>
      </c>
      <c r="J158" s="308"/>
      <c r="K158" s="309" t="s">
        <v>871</v>
      </c>
      <c r="L158" s="309" t="s">
        <v>400</v>
      </c>
      <c r="M158" s="958"/>
      <c r="N158" s="911"/>
      <c r="O158" s="911"/>
      <c r="P158" s="911"/>
      <c r="Q158" s="912"/>
      <c r="R158" s="955"/>
      <c r="S158" s="957"/>
      <c r="T158" s="712"/>
      <c r="U158" s="948"/>
    </row>
    <row r="159" spans="2:21" ht="150" customHeight="1">
      <c r="B159" s="307">
        <v>19</v>
      </c>
      <c r="C159" s="923"/>
      <c r="D159" s="457" t="s">
        <v>973</v>
      </c>
      <c r="E159" s="951" t="s">
        <v>974</v>
      </c>
      <c r="F159" s="910"/>
      <c r="G159" s="909" t="s">
        <v>975</v>
      </c>
      <c r="H159" s="910"/>
      <c r="I159" s="425" t="s">
        <v>878</v>
      </c>
      <c r="J159" s="308"/>
      <c r="K159" s="309" t="s">
        <v>871</v>
      </c>
      <c r="L159" s="309" t="s">
        <v>400</v>
      </c>
      <c r="M159" s="958"/>
      <c r="N159" s="911"/>
      <c r="O159" s="911"/>
      <c r="P159" s="911"/>
      <c r="Q159" s="912"/>
      <c r="R159" s="955"/>
      <c r="S159" s="957"/>
      <c r="T159" s="712"/>
      <c r="U159" s="948"/>
    </row>
    <row r="160" spans="2:21" ht="150" customHeight="1">
      <c r="B160" s="307">
        <v>20</v>
      </c>
      <c r="C160" s="923"/>
      <c r="D160" s="457" t="s">
        <v>976</v>
      </c>
      <c r="E160" s="951" t="s">
        <v>977</v>
      </c>
      <c r="F160" s="910"/>
      <c r="G160" s="909" t="s">
        <v>978</v>
      </c>
      <c r="H160" s="910"/>
      <c r="I160" s="425" t="s">
        <v>878</v>
      </c>
      <c r="J160" s="308"/>
      <c r="K160" s="309" t="s">
        <v>871</v>
      </c>
      <c r="L160" s="309" t="s">
        <v>400</v>
      </c>
      <c r="M160" s="958"/>
      <c r="N160" s="911"/>
      <c r="O160" s="911"/>
      <c r="P160" s="911"/>
      <c r="Q160" s="912"/>
      <c r="R160" s="955"/>
      <c r="S160" s="957"/>
      <c r="T160" s="712"/>
      <c r="U160" s="948"/>
    </row>
    <row r="161" spans="2:21" ht="117" customHeight="1">
      <c r="B161" s="307">
        <v>21</v>
      </c>
      <c r="C161" s="923"/>
      <c r="D161" s="456" t="s">
        <v>979</v>
      </c>
      <c r="E161" s="907" t="s">
        <v>980</v>
      </c>
      <c r="F161" s="908"/>
      <c r="G161" s="909" t="s">
        <v>981</v>
      </c>
      <c r="H161" s="910"/>
      <c r="I161" s="425" t="s">
        <v>878</v>
      </c>
      <c r="J161" s="308"/>
      <c r="K161" s="309" t="s">
        <v>871</v>
      </c>
      <c r="L161" s="309" t="s">
        <v>400</v>
      </c>
      <c r="M161" s="958"/>
      <c r="N161" s="911"/>
      <c r="O161" s="911"/>
      <c r="P161" s="911"/>
      <c r="Q161" s="912"/>
      <c r="R161" s="959"/>
      <c r="S161" s="960"/>
      <c r="T161" s="712"/>
      <c r="U161" s="948"/>
    </row>
    <row r="162" spans="2:21" ht="150" customHeight="1">
      <c r="B162" s="307">
        <v>22</v>
      </c>
      <c r="C162" s="923"/>
      <c r="D162" s="456" t="s">
        <v>982</v>
      </c>
      <c r="E162" s="907" t="s">
        <v>983</v>
      </c>
      <c r="F162" s="908"/>
      <c r="G162" s="909" t="s">
        <v>984</v>
      </c>
      <c r="H162" s="910"/>
      <c r="I162" s="425" t="s">
        <v>945</v>
      </c>
      <c r="J162" s="308"/>
      <c r="K162" s="309" t="s">
        <v>871</v>
      </c>
      <c r="L162" s="309" t="s">
        <v>400</v>
      </c>
      <c r="M162" s="958"/>
      <c r="N162" s="911"/>
      <c r="O162" s="911"/>
      <c r="P162" s="911"/>
      <c r="Q162" s="912"/>
      <c r="R162" s="911"/>
      <c r="S162" s="912"/>
      <c r="T162" s="712"/>
      <c r="U162" s="948"/>
    </row>
    <row r="163" spans="2:21" ht="294" customHeight="1">
      <c r="B163" s="307">
        <v>23</v>
      </c>
      <c r="C163" s="923"/>
      <c r="D163" s="453" t="s">
        <v>985</v>
      </c>
      <c r="E163" s="951" t="s">
        <v>1127</v>
      </c>
      <c r="F163" s="910"/>
      <c r="G163" s="909" t="s">
        <v>986</v>
      </c>
      <c r="H163" s="910"/>
      <c r="I163" s="423" t="s">
        <v>878</v>
      </c>
      <c r="J163" s="318"/>
      <c r="K163" s="314" t="s">
        <v>871</v>
      </c>
      <c r="L163" s="314" t="s">
        <v>400</v>
      </c>
      <c r="M163" s="952"/>
      <c r="N163" s="953"/>
      <c r="O163" s="953"/>
      <c r="P163" s="953"/>
      <c r="Q163" s="954"/>
      <c r="R163" s="952"/>
      <c r="S163" s="954"/>
      <c r="T163" s="712"/>
      <c r="U163" s="948"/>
    </row>
    <row r="164" spans="2:21" ht="150" customHeight="1">
      <c r="B164" s="307">
        <v>24</v>
      </c>
      <c r="C164" s="923"/>
      <c r="D164" s="468" t="s">
        <v>987</v>
      </c>
      <c r="E164" s="907" t="s">
        <v>988</v>
      </c>
      <c r="F164" s="908"/>
      <c r="G164" s="909" t="s">
        <v>989</v>
      </c>
      <c r="H164" s="910"/>
      <c r="I164" s="432" t="s">
        <v>878</v>
      </c>
      <c r="J164" s="318"/>
      <c r="K164" s="309" t="s">
        <v>871</v>
      </c>
      <c r="L164" s="309" t="s">
        <v>400</v>
      </c>
      <c r="M164" s="955"/>
      <c r="N164" s="956"/>
      <c r="O164" s="956"/>
      <c r="P164" s="956"/>
      <c r="Q164" s="957"/>
      <c r="R164" s="955"/>
      <c r="S164" s="957"/>
      <c r="T164" s="712"/>
      <c r="U164" s="948"/>
    </row>
    <row r="165" spans="2:21" ht="132" customHeight="1" thickBot="1">
      <c r="B165" s="295">
        <v>25</v>
      </c>
      <c r="C165" s="924"/>
      <c r="D165" s="459" t="s">
        <v>990</v>
      </c>
      <c r="E165" s="949" t="s">
        <v>991</v>
      </c>
      <c r="F165" s="950"/>
      <c r="G165" s="945" t="s">
        <v>992</v>
      </c>
      <c r="H165" s="944"/>
      <c r="I165" s="433" t="s">
        <v>878</v>
      </c>
      <c r="J165" s="320"/>
      <c r="K165" s="297" t="s">
        <v>871</v>
      </c>
      <c r="L165" s="297" t="s">
        <v>400</v>
      </c>
      <c r="M165" s="904"/>
      <c r="N165" s="905"/>
      <c r="O165" s="905"/>
      <c r="P165" s="905"/>
      <c r="Q165" s="906"/>
      <c r="R165" s="904"/>
      <c r="S165" s="906"/>
      <c r="T165" s="946"/>
      <c r="U165" s="947"/>
    </row>
    <row r="166" spans="2:21" ht="150" customHeight="1">
      <c r="B166" s="292">
        <v>1</v>
      </c>
      <c r="C166" s="895" t="s">
        <v>993</v>
      </c>
      <c r="D166" s="454" t="s">
        <v>994</v>
      </c>
      <c r="E166" s="897" t="s">
        <v>995</v>
      </c>
      <c r="F166" s="898"/>
      <c r="G166" s="899" t="s">
        <v>996</v>
      </c>
      <c r="H166" s="900"/>
      <c r="I166" s="466" t="s">
        <v>878</v>
      </c>
      <c r="J166" s="318"/>
      <c r="K166" s="294" t="s">
        <v>871</v>
      </c>
      <c r="L166" s="294" t="s">
        <v>400</v>
      </c>
      <c r="M166" s="901"/>
      <c r="N166" s="902"/>
      <c r="O166" s="902"/>
      <c r="P166" s="902"/>
      <c r="Q166" s="903"/>
      <c r="R166" s="901"/>
      <c r="S166" s="903"/>
      <c r="T166" s="941"/>
      <c r="U166" s="942"/>
    </row>
    <row r="167" spans="2:21" ht="156" customHeight="1" thickBot="1">
      <c r="B167" s="295">
        <v>2</v>
      </c>
      <c r="C167" s="896"/>
      <c r="D167" s="467" t="s">
        <v>255</v>
      </c>
      <c r="E167" s="943" t="s">
        <v>997</v>
      </c>
      <c r="F167" s="944"/>
      <c r="G167" s="945" t="s">
        <v>998</v>
      </c>
      <c r="H167" s="944"/>
      <c r="I167" s="433" t="s">
        <v>878</v>
      </c>
      <c r="J167" s="320"/>
      <c r="K167" s="297" t="s">
        <v>871</v>
      </c>
      <c r="L167" s="297" t="s">
        <v>400</v>
      </c>
      <c r="M167" s="904"/>
      <c r="N167" s="905"/>
      <c r="O167" s="905"/>
      <c r="P167" s="905"/>
      <c r="Q167" s="906"/>
      <c r="R167" s="904"/>
      <c r="S167" s="906"/>
      <c r="T167" s="946"/>
      <c r="U167" s="947"/>
    </row>
    <row r="168" spans="2:21" ht="150" customHeight="1">
      <c r="B168" s="934" t="s">
        <v>999</v>
      </c>
      <c r="C168" s="935"/>
      <c r="D168" s="935"/>
      <c r="E168" s="935"/>
      <c r="F168" s="935"/>
      <c r="G168" s="935"/>
      <c r="H168" s="935"/>
      <c r="I168" s="935"/>
      <c r="J168" s="935"/>
      <c r="K168" s="935"/>
      <c r="L168" s="935"/>
      <c r="M168" s="935"/>
      <c r="N168" s="935"/>
      <c r="O168" s="935"/>
      <c r="P168" s="935"/>
      <c r="Q168" s="935"/>
      <c r="R168" s="935"/>
      <c r="S168" s="935"/>
      <c r="T168" s="935"/>
      <c r="U168" s="936"/>
    </row>
    <row r="169" spans="2:21" ht="96.75" customHeight="1">
      <c r="B169" s="321"/>
      <c r="C169" s="322"/>
      <c r="D169" s="322"/>
      <c r="E169" s="322"/>
      <c r="F169" s="322"/>
      <c r="G169" s="322"/>
      <c r="H169" s="322"/>
      <c r="I169" s="322"/>
      <c r="J169" s="322"/>
      <c r="K169" s="322"/>
      <c r="L169" s="322"/>
      <c r="M169" s="322"/>
      <c r="N169" s="322"/>
      <c r="O169" s="322"/>
      <c r="P169" s="322"/>
      <c r="Q169" s="322"/>
      <c r="R169" s="322"/>
      <c r="S169" s="322"/>
      <c r="T169" s="322"/>
      <c r="U169" s="323"/>
    </row>
    <row r="170" spans="2:21" ht="96.75" customHeight="1">
      <c r="B170" s="321"/>
      <c r="C170" s="322"/>
      <c r="D170" s="322"/>
      <c r="E170" s="322"/>
      <c r="F170" s="322"/>
      <c r="G170" s="322"/>
      <c r="H170" s="322"/>
      <c r="I170" s="322"/>
      <c r="J170" s="322"/>
      <c r="K170" s="322"/>
      <c r="L170" s="322"/>
      <c r="M170" s="322"/>
      <c r="N170" s="322"/>
      <c r="O170" s="322"/>
      <c r="P170" s="322"/>
      <c r="Q170" s="322"/>
      <c r="R170" s="322"/>
      <c r="S170" s="322"/>
      <c r="T170" s="322"/>
      <c r="U170" s="323"/>
    </row>
    <row r="171" spans="2:21" ht="96.75" customHeight="1">
      <c r="B171" s="321"/>
      <c r="C171" s="322"/>
      <c r="D171" s="322"/>
      <c r="E171" s="322"/>
      <c r="F171" s="322"/>
      <c r="G171" s="322"/>
      <c r="H171" s="322"/>
      <c r="I171" s="322"/>
      <c r="J171" s="322"/>
      <c r="K171" s="322"/>
      <c r="L171" s="322"/>
      <c r="M171" s="322"/>
      <c r="N171" s="322"/>
      <c r="O171" s="322"/>
      <c r="P171" s="322"/>
      <c r="Q171" s="322"/>
      <c r="R171" s="322"/>
      <c r="S171" s="322"/>
      <c r="T171" s="322"/>
      <c r="U171" s="323"/>
    </row>
    <row r="172" spans="2:21" ht="96.75" customHeight="1">
      <c r="B172" s="321"/>
      <c r="C172" s="322"/>
      <c r="D172" s="322"/>
      <c r="E172" s="322"/>
      <c r="F172" s="322"/>
      <c r="G172" s="322"/>
      <c r="H172" s="322"/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3"/>
    </row>
    <row r="173" spans="2:21" ht="96.75" customHeight="1">
      <c r="B173" s="321"/>
      <c r="C173" s="322"/>
      <c r="D173" s="322"/>
      <c r="E173" s="322"/>
      <c r="F173" s="322"/>
      <c r="G173" s="322"/>
      <c r="H173" s="322"/>
      <c r="I173" s="322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3"/>
    </row>
    <row r="174" spans="2:21" ht="96.75" customHeight="1">
      <c r="B174" s="321"/>
      <c r="C174" s="322"/>
      <c r="D174" s="322"/>
      <c r="E174" s="322"/>
      <c r="F174" s="322"/>
      <c r="G174" s="322"/>
      <c r="H174" s="322"/>
      <c r="I174" s="322"/>
      <c r="J174" s="322"/>
      <c r="K174" s="322"/>
      <c r="L174" s="322"/>
      <c r="M174" s="322"/>
      <c r="N174" s="322"/>
      <c r="O174" s="322"/>
      <c r="P174" s="322"/>
      <c r="Q174" s="322"/>
      <c r="R174" s="322"/>
      <c r="S174" s="322"/>
      <c r="T174" s="322"/>
      <c r="U174" s="323"/>
    </row>
    <row r="175" spans="2:21" ht="96.75" customHeight="1" thickBot="1">
      <c r="B175" s="321"/>
      <c r="C175" s="322"/>
      <c r="D175" s="322"/>
      <c r="E175" s="322"/>
      <c r="F175" s="322"/>
      <c r="G175" s="322"/>
      <c r="H175" s="322"/>
      <c r="I175" s="322"/>
      <c r="J175" s="322"/>
      <c r="K175" s="322"/>
      <c r="L175" s="322"/>
      <c r="M175" s="322"/>
      <c r="N175" s="322"/>
      <c r="O175" s="322"/>
      <c r="P175" s="322"/>
      <c r="Q175" s="322"/>
      <c r="R175" s="322"/>
      <c r="S175" s="322"/>
      <c r="T175" s="322"/>
      <c r="U175" s="323"/>
    </row>
    <row r="176" spans="2:21" ht="84" customHeight="1" thickBot="1">
      <c r="B176" s="324" t="s">
        <v>1000</v>
      </c>
      <c r="C176" s="325"/>
      <c r="D176" s="325"/>
      <c r="E176" s="325"/>
      <c r="F176" s="325"/>
      <c r="G176" s="325"/>
      <c r="H176" s="325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  <c r="S176" s="325"/>
      <c r="T176" s="325"/>
      <c r="U176" s="325"/>
    </row>
    <row r="177" spans="2:21" ht="200.1" customHeight="1">
      <c r="B177" s="593" t="s">
        <v>1001</v>
      </c>
      <c r="C177" s="937" t="s">
        <v>1002</v>
      </c>
      <c r="D177" s="938"/>
      <c r="E177" s="938"/>
      <c r="F177" s="939"/>
      <c r="G177" s="448" t="s">
        <v>1270</v>
      </c>
      <c r="H177" s="563" t="s">
        <v>1003</v>
      </c>
      <c r="I177" s="937" t="s">
        <v>1004</v>
      </c>
      <c r="J177" s="938"/>
      <c r="K177" s="938"/>
      <c r="L177" s="939"/>
      <c r="M177" s="937" t="s">
        <v>1005</v>
      </c>
      <c r="N177" s="938"/>
      <c r="O177" s="938"/>
      <c r="P177" s="939"/>
      <c r="Q177" s="937" t="s">
        <v>1006</v>
      </c>
      <c r="R177" s="938"/>
      <c r="S177" s="939"/>
      <c r="T177" s="937" t="s">
        <v>806</v>
      </c>
      <c r="U177" s="940"/>
    </row>
    <row r="178" spans="2:21" ht="180" customHeight="1">
      <c r="B178" s="594">
        <v>1</v>
      </c>
      <c r="C178" s="929"/>
      <c r="D178" s="930"/>
      <c r="E178" s="930"/>
      <c r="F178" s="931"/>
      <c r="G178" s="326"/>
      <c r="H178" s="327"/>
      <c r="I178" s="929"/>
      <c r="J178" s="930"/>
      <c r="K178" s="930"/>
      <c r="L178" s="931"/>
      <c r="M178" s="929"/>
      <c r="N178" s="930"/>
      <c r="O178" s="930"/>
      <c r="P178" s="931"/>
      <c r="Q178" s="929"/>
      <c r="R178" s="930"/>
      <c r="S178" s="931"/>
      <c r="T178" s="932"/>
      <c r="U178" s="933"/>
    </row>
    <row r="179" spans="2:21" ht="180" customHeight="1">
      <c r="B179" s="436">
        <v>2</v>
      </c>
      <c r="C179" s="328"/>
      <c r="D179" s="329"/>
      <c r="E179" s="329"/>
      <c r="F179" s="330"/>
      <c r="G179" s="331"/>
      <c r="H179" s="332"/>
      <c r="I179" s="892"/>
      <c r="J179" s="893"/>
      <c r="K179" s="893"/>
      <c r="L179" s="894"/>
      <c r="M179" s="333"/>
      <c r="N179" s="334"/>
      <c r="O179" s="334"/>
      <c r="P179" s="335"/>
      <c r="Q179" s="333"/>
      <c r="R179" s="334"/>
      <c r="S179" s="335"/>
      <c r="T179" s="683"/>
      <c r="U179" s="928"/>
    </row>
    <row r="180" spans="2:21" ht="180" customHeight="1">
      <c r="B180" s="436">
        <v>3</v>
      </c>
      <c r="C180" s="328"/>
      <c r="D180" s="329"/>
      <c r="E180" s="329"/>
      <c r="F180" s="330"/>
      <c r="G180" s="331"/>
      <c r="H180" s="332"/>
      <c r="I180" s="892"/>
      <c r="J180" s="893"/>
      <c r="K180" s="893"/>
      <c r="L180" s="894"/>
      <c r="M180" s="333"/>
      <c r="N180" s="334"/>
      <c r="O180" s="334"/>
      <c r="P180" s="335"/>
      <c r="Q180" s="333"/>
      <c r="R180" s="334"/>
      <c r="S180" s="335"/>
      <c r="T180" s="683"/>
      <c r="U180" s="928"/>
    </row>
  </sheetData>
  <mergeCells count="639">
    <mergeCell ref="B2:O4"/>
    <mergeCell ref="P2:Q2"/>
    <mergeCell ref="R2:S2"/>
    <mergeCell ref="T2:U2"/>
    <mergeCell ref="P3:Q3"/>
    <mergeCell ref="R3:S3"/>
    <mergeCell ref="T3:U3"/>
    <mergeCell ref="P4:Q4"/>
    <mergeCell ref="R4:S4"/>
    <mergeCell ref="T4:U4"/>
    <mergeCell ref="B6:U6"/>
    <mergeCell ref="B7:B10"/>
    <mergeCell ref="D7:F7"/>
    <mergeCell ref="G7:G8"/>
    <mergeCell ref="I7:K7"/>
    <mergeCell ref="L7:N7"/>
    <mergeCell ref="O7:U7"/>
    <mergeCell ref="D8:F8"/>
    <mergeCell ref="I8:K8"/>
    <mergeCell ref="L8:N10"/>
    <mergeCell ref="O8:Q8"/>
    <mergeCell ref="R8:U8"/>
    <mergeCell ref="D9:F9"/>
    <mergeCell ref="G9:G10"/>
    <mergeCell ref="H9:K10"/>
    <mergeCell ref="O9:Q9"/>
    <mergeCell ref="R9:U9"/>
    <mergeCell ref="D10:F10"/>
    <mergeCell ref="O10:Q10"/>
    <mergeCell ref="R10:U10"/>
    <mergeCell ref="I13:L13"/>
    <mergeCell ref="M13:O17"/>
    <mergeCell ref="E16:F16"/>
    <mergeCell ref="G16:H16"/>
    <mergeCell ref="I16:L16"/>
    <mergeCell ref="B11:U11"/>
    <mergeCell ref="C12:D12"/>
    <mergeCell ref="E12:F12"/>
    <mergeCell ref="G12:H12"/>
    <mergeCell ref="I12:L12"/>
    <mergeCell ref="M12:O12"/>
    <mergeCell ref="P12:R12"/>
    <mergeCell ref="S12:U12"/>
    <mergeCell ref="S16:U16"/>
    <mergeCell ref="E17:F17"/>
    <mergeCell ref="G17:H17"/>
    <mergeCell ref="I17:L17"/>
    <mergeCell ref="S17:U17"/>
    <mergeCell ref="B18:B22"/>
    <mergeCell ref="C18:D22"/>
    <mergeCell ref="E18:F18"/>
    <mergeCell ref="G18:H18"/>
    <mergeCell ref="I18:L18"/>
    <mergeCell ref="P13:R17"/>
    <mergeCell ref="S13:U13"/>
    <mergeCell ref="E14:F14"/>
    <mergeCell ref="G14:H14"/>
    <mergeCell ref="I14:L14"/>
    <mergeCell ref="S14:U14"/>
    <mergeCell ref="E15:F15"/>
    <mergeCell ref="G15:H15"/>
    <mergeCell ref="I15:L15"/>
    <mergeCell ref="S15:U15"/>
    <mergeCell ref="B13:B17"/>
    <mergeCell ref="C13:D17"/>
    <mergeCell ref="E13:F13"/>
    <mergeCell ref="G13:H13"/>
    <mergeCell ref="S20:U20"/>
    <mergeCell ref="E21:F21"/>
    <mergeCell ref="G21:H21"/>
    <mergeCell ref="I21:L21"/>
    <mergeCell ref="S21:U21"/>
    <mergeCell ref="E22:F22"/>
    <mergeCell ref="G22:H22"/>
    <mergeCell ref="I22:L22"/>
    <mergeCell ref="S22:U22"/>
    <mergeCell ref="M18:O22"/>
    <mergeCell ref="P18:R22"/>
    <mergeCell ref="S18:U18"/>
    <mergeCell ref="E19:F19"/>
    <mergeCell ref="G19:H19"/>
    <mergeCell ref="I19:L19"/>
    <mergeCell ref="S19:U19"/>
    <mergeCell ref="E20:F20"/>
    <mergeCell ref="G20:H20"/>
    <mergeCell ref="I20:L20"/>
    <mergeCell ref="S23:U23"/>
    <mergeCell ref="B24:B26"/>
    <mergeCell ref="C24:D26"/>
    <mergeCell ref="E24:F24"/>
    <mergeCell ref="G24:H24"/>
    <mergeCell ref="I24:L24"/>
    <mergeCell ref="M24:O26"/>
    <mergeCell ref="P24:R26"/>
    <mergeCell ref="S24:U24"/>
    <mergeCell ref="E25:F25"/>
    <mergeCell ref="C23:D23"/>
    <mergeCell ref="E23:F23"/>
    <mergeCell ref="G23:H23"/>
    <mergeCell ref="I23:L23"/>
    <mergeCell ref="M23:O23"/>
    <mergeCell ref="P23:R23"/>
    <mergeCell ref="B27:U27"/>
    <mergeCell ref="C28:E28"/>
    <mergeCell ref="G28:H28"/>
    <mergeCell ref="K28:M28"/>
    <mergeCell ref="N28:O28"/>
    <mergeCell ref="P28:Q28"/>
    <mergeCell ref="R28:S28"/>
    <mergeCell ref="T28:U28"/>
    <mergeCell ref="G25:H25"/>
    <mergeCell ref="I25:L25"/>
    <mergeCell ref="S25:U25"/>
    <mergeCell ref="E26:F26"/>
    <mergeCell ref="G26:H26"/>
    <mergeCell ref="I26:L26"/>
    <mergeCell ref="S26:U26"/>
    <mergeCell ref="J29:J30"/>
    <mergeCell ref="K29:M30"/>
    <mergeCell ref="N29:O30"/>
    <mergeCell ref="P29:Q30"/>
    <mergeCell ref="R29:S30"/>
    <mergeCell ref="T29:U29"/>
    <mergeCell ref="T30:U30"/>
    <mergeCell ref="B29:B30"/>
    <mergeCell ref="C29:C30"/>
    <mergeCell ref="D29:E29"/>
    <mergeCell ref="F29:F30"/>
    <mergeCell ref="G29:H30"/>
    <mergeCell ref="I29:I30"/>
    <mergeCell ref="D30:E30"/>
    <mergeCell ref="B31:B35"/>
    <mergeCell ref="D31:E31"/>
    <mergeCell ref="F31:F51"/>
    <mergeCell ref="G31:H51"/>
    <mergeCell ref="I31:I35"/>
    <mergeCell ref="J31:J51"/>
    <mergeCell ref="C33:C35"/>
    <mergeCell ref="C36:C43"/>
    <mergeCell ref="D36:E36"/>
    <mergeCell ref="D37:E37"/>
    <mergeCell ref="T33:U33"/>
    <mergeCell ref="D34:E34"/>
    <mergeCell ref="T34:U34"/>
    <mergeCell ref="D35:E35"/>
    <mergeCell ref="T35:U35"/>
    <mergeCell ref="K31:M35"/>
    <mergeCell ref="R31:S35"/>
    <mergeCell ref="T31:U31"/>
    <mergeCell ref="D32:E32"/>
    <mergeCell ref="T32:U32"/>
    <mergeCell ref="D33:E33"/>
    <mergeCell ref="N31:O35"/>
    <mergeCell ref="P31:Q35"/>
    <mergeCell ref="T37:U37"/>
    <mergeCell ref="D38:E38"/>
    <mergeCell ref="T38:U38"/>
    <mergeCell ref="D39:E39"/>
    <mergeCell ref="T39:U39"/>
    <mergeCell ref="I36:I40"/>
    <mergeCell ref="K36:M43"/>
    <mergeCell ref="P36:Q40"/>
    <mergeCell ref="R36:S43"/>
    <mergeCell ref="T36:U36"/>
    <mergeCell ref="D42:E42"/>
    <mergeCell ref="P42:Q43"/>
    <mergeCell ref="T42:U42"/>
    <mergeCell ref="D43:E43"/>
    <mergeCell ref="T43:U43"/>
    <mergeCell ref="D40:E40"/>
    <mergeCell ref="T40:U40"/>
    <mergeCell ref="D41:E41"/>
    <mergeCell ref="P41:Q41"/>
    <mergeCell ref="T41:U41"/>
    <mergeCell ref="T46:U46"/>
    <mergeCell ref="D47:E47"/>
    <mergeCell ref="T47:U47"/>
    <mergeCell ref="D48:E48"/>
    <mergeCell ref="T48:U48"/>
    <mergeCell ref="D49:E49"/>
    <mergeCell ref="T49:U49"/>
    <mergeCell ref="P44:Q45"/>
    <mergeCell ref="T44:U44"/>
    <mergeCell ref="D45:E45"/>
    <mergeCell ref="T45:U45"/>
    <mergeCell ref="D46:E46"/>
    <mergeCell ref="I46:I51"/>
    <mergeCell ref="N46:O51"/>
    <mergeCell ref="P46:Q51"/>
    <mergeCell ref="D44:E44"/>
    <mergeCell ref="I44:I45"/>
    <mergeCell ref="N44:O45"/>
    <mergeCell ref="D50:E50"/>
    <mergeCell ref="T50:U50"/>
    <mergeCell ref="D51:E51"/>
    <mergeCell ref="T51:U51"/>
    <mergeCell ref="B52:B61"/>
    <mergeCell ref="D52:E52"/>
    <mergeCell ref="F52:F61"/>
    <mergeCell ref="G52:H61"/>
    <mergeCell ref="J52:J61"/>
    <mergeCell ref="K52:M61"/>
    <mergeCell ref="N52:O52"/>
    <mergeCell ref="C46:C51"/>
    <mergeCell ref="C44:C45"/>
    <mergeCell ref="D56:E56"/>
    <mergeCell ref="P52:Q52"/>
    <mergeCell ref="R52:S61"/>
    <mergeCell ref="T52:U52"/>
    <mergeCell ref="C53:C54"/>
    <mergeCell ref="D53:E53"/>
    <mergeCell ref="I53:I54"/>
    <mergeCell ref="N53:O54"/>
    <mergeCell ref="P53:Q54"/>
    <mergeCell ref="T53:U53"/>
    <mergeCell ref="D54:E54"/>
    <mergeCell ref="C59:C61"/>
    <mergeCell ref="D59:E59"/>
    <mergeCell ref="N59:O59"/>
    <mergeCell ref="P59:Q59"/>
    <mergeCell ref="T59:U59"/>
    <mergeCell ref="D60:E60"/>
    <mergeCell ref="N60:O60"/>
    <mergeCell ref="T54:U54"/>
    <mergeCell ref="C55:C58"/>
    <mergeCell ref="D55:E55"/>
    <mergeCell ref="I55:I58"/>
    <mergeCell ref="N55:O58"/>
    <mergeCell ref="P55:Q58"/>
    <mergeCell ref="T55:U55"/>
    <mergeCell ref="T56:U56"/>
    <mergeCell ref="D57:E57"/>
    <mergeCell ref="P60:Q60"/>
    <mergeCell ref="T60:U60"/>
    <mergeCell ref="D61:E61"/>
    <mergeCell ref="N61:O61"/>
    <mergeCell ref="P61:Q61"/>
    <mergeCell ref="T61:U61"/>
    <mergeCell ref="T57:U57"/>
    <mergeCell ref="D58:E58"/>
    <mergeCell ref="T58:U58"/>
    <mergeCell ref="R62:S70"/>
    <mergeCell ref="T62:U62"/>
    <mergeCell ref="N64:O65"/>
    <mergeCell ref="P64:Q65"/>
    <mergeCell ref="T70:U70"/>
    <mergeCell ref="P71:Q73"/>
    <mergeCell ref="B62:B70"/>
    <mergeCell ref="C62:C65"/>
    <mergeCell ref="D62:E62"/>
    <mergeCell ref="F62:F78"/>
    <mergeCell ref="G62:H78"/>
    <mergeCell ref="I62:I63"/>
    <mergeCell ref="D63:E63"/>
    <mergeCell ref="D64:E64"/>
    <mergeCell ref="I64:I65"/>
    <mergeCell ref="D65:E65"/>
    <mergeCell ref="C66:C70"/>
    <mergeCell ref="D66:E66"/>
    <mergeCell ref="I66:I70"/>
    <mergeCell ref="N66:O70"/>
    <mergeCell ref="P66:Q70"/>
    <mergeCell ref="D67:E67"/>
    <mergeCell ref="D68:E68"/>
    <mergeCell ref="D69:E69"/>
    <mergeCell ref="D70:E70"/>
    <mergeCell ref="J62:J78"/>
    <mergeCell ref="K62:M70"/>
    <mergeCell ref="N62:O63"/>
    <mergeCell ref="P62:Q63"/>
    <mergeCell ref="B74:B76"/>
    <mergeCell ref="D74:E74"/>
    <mergeCell ref="I74:I76"/>
    <mergeCell ref="K74:M76"/>
    <mergeCell ref="N74:O76"/>
    <mergeCell ref="P74:Q76"/>
    <mergeCell ref="B71:B73"/>
    <mergeCell ref="C71:C73"/>
    <mergeCell ref="D71:E71"/>
    <mergeCell ref="I71:I73"/>
    <mergeCell ref="K71:M73"/>
    <mergeCell ref="N71:O73"/>
    <mergeCell ref="K77:M77"/>
    <mergeCell ref="K78:M78"/>
    <mergeCell ref="N77:O77"/>
    <mergeCell ref="N78:O78"/>
    <mergeCell ref="P77:Q77"/>
    <mergeCell ref="P78:Q78"/>
    <mergeCell ref="R74:S76"/>
    <mergeCell ref="T74:U74"/>
    <mergeCell ref="C75:C76"/>
    <mergeCell ref="D75:E75"/>
    <mergeCell ref="T75:U75"/>
    <mergeCell ref="D76:E76"/>
    <mergeCell ref="T76:U76"/>
    <mergeCell ref="R71:S73"/>
    <mergeCell ref="T71:U71"/>
    <mergeCell ref="D72:E72"/>
    <mergeCell ref="D73:E73"/>
    <mergeCell ref="T77:U77"/>
    <mergeCell ref="D78:E78"/>
    <mergeCell ref="T78:U78"/>
    <mergeCell ref="B79:B92"/>
    <mergeCell ref="C79:C80"/>
    <mergeCell ref="D79:E79"/>
    <mergeCell ref="F79:F97"/>
    <mergeCell ref="G79:H97"/>
    <mergeCell ref="B77:B78"/>
    <mergeCell ref="C77:C78"/>
    <mergeCell ref="D77:E77"/>
    <mergeCell ref="I77:I78"/>
    <mergeCell ref="K79:M92"/>
    <mergeCell ref="P79:Q92"/>
    <mergeCell ref="P94:Q95"/>
    <mergeCell ref="T79:U79"/>
    <mergeCell ref="D80:E80"/>
    <mergeCell ref="T80:U80"/>
    <mergeCell ref="C81:C83"/>
    <mergeCell ref="D81:E81"/>
    <mergeCell ref="D82:E82"/>
    <mergeCell ref="D83:E83"/>
    <mergeCell ref="I79:I80"/>
    <mergeCell ref="J79:J97"/>
    <mergeCell ref="N79:O80"/>
    <mergeCell ref="R79:S92"/>
    <mergeCell ref="N89:O89"/>
    <mergeCell ref="R94:S95"/>
    <mergeCell ref="T85:U85"/>
    <mergeCell ref="D86:E86"/>
    <mergeCell ref="N86:O86"/>
    <mergeCell ref="T86:U86"/>
    <mergeCell ref="D93:E93"/>
    <mergeCell ref="K93:M93"/>
    <mergeCell ref="N93:O93"/>
    <mergeCell ref="P93:Q93"/>
    <mergeCell ref="R93:S93"/>
    <mergeCell ref="T93:U93"/>
    <mergeCell ref="C84:C92"/>
    <mergeCell ref="D84:E84"/>
    <mergeCell ref="N84:O84"/>
    <mergeCell ref="T84:U84"/>
    <mergeCell ref="D85:E85"/>
    <mergeCell ref="N85:O85"/>
    <mergeCell ref="T89:U89"/>
    <mergeCell ref="D90:E90"/>
    <mergeCell ref="N90:O90"/>
    <mergeCell ref="T90:U90"/>
    <mergeCell ref="D87:E87"/>
    <mergeCell ref="N87:O87"/>
    <mergeCell ref="T87:U87"/>
    <mergeCell ref="D88:D89"/>
    <mergeCell ref="N88:O88"/>
    <mergeCell ref="T88:U88"/>
    <mergeCell ref="D91:D92"/>
    <mergeCell ref="N91:O91"/>
    <mergeCell ref="T91:U91"/>
    <mergeCell ref="N92:O92"/>
    <mergeCell ref="T92:U92"/>
    <mergeCell ref="B96:B97"/>
    <mergeCell ref="C96:C97"/>
    <mergeCell ref="D96:E96"/>
    <mergeCell ref="I96:I97"/>
    <mergeCell ref="K96:M97"/>
    <mergeCell ref="N96:O97"/>
    <mergeCell ref="T94:U94"/>
    <mergeCell ref="D95:E95"/>
    <mergeCell ref="K95:M95"/>
    <mergeCell ref="N95:O95"/>
    <mergeCell ref="T95:U95"/>
    <mergeCell ref="B94:B95"/>
    <mergeCell ref="C94:C95"/>
    <mergeCell ref="D94:E94"/>
    <mergeCell ref="K94:M94"/>
    <mergeCell ref="N94:O94"/>
    <mergeCell ref="P96:Q97"/>
    <mergeCell ref="R96:S97"/>
    <mergeCell ref="T96:U96"/>
    <mergeCell ref="D97:E97"/>
    <mergeCell ref="T97:U97"/>
    <mergeCell ref="E100:F100"/>
    <mergeCell ref="G100:H100"/>
    <mergeCell ref="K100:L100"/>
    <mergeCell ref="M100:Q100"/>
    <mergeCell ref="R100:S100"/>
    <mergeCell ref="T100:U100"/>
    <mergeCell ref="C101:C102"/>
    <mergeCell ref="E101:F101"/>
    <mergeCell ref="G101:H101"/>
    <mergeCell ref="M101:Q102"/>
    <mergeCell ref="R101:S102"/>
    <mergeCell ref="T101:U101"/>
    <mergeCell ref="E102:F102"/>
    <mergeCell ref="G102:H102"/>
    <mergeCell ref="T102:U102"/>
    <mergeCell ref="T104:U104"/>
    <mergeCell ref="E105:F105"/>
    <mergeCell ref="G105:H105"/>
    <mergeCell ref="T105:U105"/>
    <mergeCell ref="E103:F103"/>
    <mergeCell ref="G103:H103"/>
    <mergeCell ref="C104:C120"/>
    <mergeCell ref="E104:F104"/>
    <mergeCell ref="G104:H104"/>
    <mergeCell ref="M104:Q120"/>
    <mergeCell ref="E106:F106"/>
    <mergeCell ref="G106:H106"/>
    <mergeCell ref="E108:F108"/>
    <mergeCell ref="G108:H108"/>
    <mergeCell ref="E110:F110"/>
    <mergeCell ref="G110:H110"/>
    <mergeCell ref="E114:F114"/>
    <mergeCell ref="G114:H114"/>
    <mergeCell ref="E118:F118"/>
    <mergeCell ref="G118:H118"/>
    <mergeCell ref="E120:F120"/>
    <mergeCell ref="G120:H120"/>
    <mergeCell ref="T111:U111"/>
    <mergeCell ref="T108:U108"/>
    <mergeCell ref="E109:F109"/>
    <mergeCell ref="G109:H109"/>
    <mergeCell ref="T109:U109"/>
    <mergeCell ref="T106:U106"/>
    <mergeCell ref="E107:F107"/>
    <mergeCell ref="G107:H107"/>
    <mergeCell ref="T107:U107"/>
    <mergeCell ref="T118:U118"/>
    <mergeCell ref="E119:F119"/>
    <mergeCell ref="G119:H119"/>
    <mergeCell ref="T119:U119"/>
    <mergeCell ref="E116:F116"/>
    <mergeCell ref="G116:H116"/>
    <mergeCell ref="T116:U116"/>
    <mergeCell ref="E117:F117"/>
    <mergeCell ref="G117:H117"/>
    <mergeCell ref="T117:U117"/>
    <mergeCell ref="R104:S120"/>
    <mergeCell ref="T114:U114"/>
    <mergeCell ref="E115:F115"/>
    <mergeCell ref="G115:H115"/>
    <mergeCell ref="T115:U115"/>
    <mergeCell ref="E112:F112"/>
    <mergeCell ref="G112:H112"/>
    <mergeCell ref="T112:U112"/>
    <mergeCell ref="E113:F113"/>
    <mergeCell ref="G113:H113"/>
    <mergeCell ref="T113:U113"/>
    <mergeCell ref="T110:U110"/>
    <mergeCell ref="E111:F111"/>
    <mergeCell ref="G111:H111"/>
    <mergeCell ref="T120:U120"/>
    <mergeCell ref="E121:F121"/>
    <mergeCell ref="G121:H121"/>
    <mergeCell ref="M121:Q121"/>
    <mergeCell ref="R121:S121"/>
    <mergeCell ref="T121:U121"/>
    <mergeCell ref="B127:B130"/>
    <mergeCell ref="E127:F130"/>
    <mergeCell ref="G127:H130"/>
    <mergeCell ref="I127:I130"/>
    <mergeCell ref="T127:U127"/>
    <mergeCell ref="E124:F124"/>
    <mergeCell ref="G124:H124"/>
    <mergeCell ref="T124:U124"/>
    <mergeCell ref="E125:F125"/>
    <mergeCell ref="G125:H125"/>
    <mergeCell ref="T125:U125"/>
    <mergeCell ref="C122:C135"/>
    <mergeCell ref="E122:F122"/>
    <mergeCell ref="G122:H122"/>
    <mergeCell ref="T128:U128"/>
    <mergeCell ref="T129:U129"/>
    <mergeCell ref="T130:U130"/>
    <mergeCell ref="E126:F126"/>
    <mergeCell ref="G126:H126"/>
    <mergeCell ref="T126:U126"/>
    <mergeCell ref="R122:S134"/>
    <mergeCell ref="E133:F133"/>
    <mergeCell ref="G133:H133"/>
    <mergeCell ref="T133:U133"/>
    <mergeCell ref="E134:F134"/>
    <mergeCell ref="G134:H134"/>
    <mergeCell ref="T134:U134"/>
    <mergeCell ref="E131:F131"/>
    <mergeCell ref="G131:H131"/>
    <mergeCell ref="T131:U131"/>
    <mergeCell ref="E132:F132"/>
    <mergeCell ref="G132:H132"/>
    <mergeCell ref="T132:U132"/>
    <mergeCell ref="M122:Q134"/>
    <mergeCell ref="T122:U122"/>
    <mergeCell ref="E123:F123"/>
    <mergeCell ref="G123:H123"/>
    <mergeCell ref="T123:U123"/>
    <mergeCell ref="E160:F160"/>
    <mergeCell ref="E145:F145"/>
    <mergeCell ref="G145:H145"/>
    <mergeCell ref="G154:H154"/>
    <mergeCell ref="E142:F142"/>
    <mergeCell ref="G142:H142"/>
    <mergeCell ref="G159:H159"/>
    <mergeCell ref="E158:F158"/>
    <mergeCell ref="G155:H155"/>
    <mergeCell ref="E159:F159"/>
    <mergeCell ref="G147:H147"/>
    <mergeCell ref="E147:F147"/>
    <mergeCell ref="E135:F135"/>
    <mergeCell ref="G135:H135"/>
    <mergeCell ref="M135:Q144"/>
    <mergeCell ref="B145:B155"/>
    <mergeCell ref="D145:D155"/>
    <mergeCell ref="B142:B144"/>
    <mergeCell ref="D142:D144"/>
    <mergeCell ref="E148:F148"/>
    <mergeCell ref="G148:H148"/>
    <mergeCell ref="E152:F152"/>
    <mergeCell ref="G152:H152"/>
    <mergeCell ref="D139:D141"/>
    <mergeCell ref="E139:F139"/>
    <mergeCell ref="G139:H139"/>
    <mergeCell ref="R135:S135"/>
    <mergeCell ref="T135:U135"/>
    <mergeCell ref="T139:U139"/>
    <mergeCell ref="T136:U136"/>
    <mergeCell ref="T137:U137"/>
    <mergeCell ref="T142:U142"/>
    <mergeCell ref="E143:F143"/>
    <mergeCell ref="G143:H143"/>
    <mergeCell ref="T143:U143"/>
    <mergeCell ref="R136:S144"/>
    <mergeCell ref="T140:U140"/>
    <mergeCell ref="E141:F141"/>
    <mergeCell ref="G141:H141"/>
    <mergeCell ref="T141:U141"/>
    <mergeCell ref="E136:F136"/>
    <mergeCell ref="G136:H136"/>
    <mergeCell ref="T144:U144"/>
    <mergeCell ref="T138:U138"/>
    <mergeCell ref="E137:F137"/>
    <mergeCell ref="G137:H137"/>
    <mergeCell ref="E140:F140"/>
    <mergeCell ref="G140:H140"/>
    <mergeCell ref="E138:F138"/>
    <mergeCell ref="G138:H138"/>
    <mergeCell ref="T147:U147"/>
    <mergeCell ref="T145:U145"/>
    <mergeCell ref="E146:F146"/>
    <mergeCell ref="G146:H146"/>
    <mergeCell ref="T154:U154"/>
    <mergeCell ref="E155:F155"/>
    <mergeCell ref="I146:I155"/>
    <mergeCell ref="E150:F150"/>
    <mergeCell ref="G150:H150"/>
    <mergeCell ref="T150:U150"/>
    <mergeCell ref="M145:Q155"/>
    <mergeCell ref="T155:U155"/>
    <mergeCell ref="E154:F154"/>
    <mergeCell ref="R145:S155"/>
    <mergeCell ref="T152:U152"/>
    <mergeCell ref="E153:F153"/>
    <mergeCell ref="G153:H153"/>
    <mergeCell ref="T153:U153"/>
    <mergeCell ref="E151:F151"/>
    <mergeCell ref="G151:H151"/>
    <mergeCell ref="T151:U151"/>
    <mergeCell ref="T148:U148"/>
    <mergeCell ref="T149:U149"/>
    <mergeCell ref="T146:U146"/>
    <mergeCell ref="T162:U162"/>
    <mergeCell ref="E163:F163"/>
    <mergeCell ref="G163:H163"/>
    <mergeCell ref="M163:Q165"/>
    <mergeCell ref="T163:U163"/>
    <mergeCell ref="E164:F164"/>
    <mergeCell ref="M162:Q162"/>
    <mergeCell ref="R163:S165"/>
    <mergeCell ref="G160:H160"/>
    <mergeCell ref="T160:U160"/>
    <mergeCell ref="R156:S161"/>
    <mergeCell ref="E157:F157"/>
    <mergeCell ref="G157:H157"/>
    <mergeCell ref="T157:U157"/>
    <mergeCell ref="T159:U159"/>
    <mergeCell ref="M156:Q161"/>
    <mergeCell ref="E156:F156"/>
    <mergeCell ref="G156:H156"/>
    <mergeCell ref="T156:U156"/>
    <mergeCell ref="E161:F161"/>
    <mergeCell ref="G161:H161"/>
    <mergeCell ref="T161:U161"/>
    <mergeCell ref="G158:H158"/>
    <mergeCell ref="T158:U158"/>
    <mergeCell ref="T166:U166"/>
    <mergeCell ref="E167:F167"/>
    <mergeCell ref="G167:H167"/>
    <mergeCell ref="T167:U167"/>
    <mergeCell ref="R166:S167"/>
    <mergeCell ref="G164:H164"/>
    <mergeCell ref="T164:U164"/>
    <mergeCell ref="E165:F165"/>
    <mergeCell ref="G165:H165"/>
    <mergeCell ref="T165:U165"/>
    <mergeCell ref="T180:U180"/>
    <mergeCell ref="C178:F178"/>
    <mergeCell ref="I178:L178"/>
    <mergeCell ref="M178:P178"/>
    <mergeCell ref="Q178:S178"/>
    <mergeCell ref="T178:U178"/>
    <mergeCell ref="I179:L179"/>
    <mergeCell ref="T179:U179"/>
    <mergeCell ref="B168:U168"/>
    <mergeCell ref="C177:F177"/>
    <mergeCell ref="I177:L177"/>
    <mergeCell ref="M177:P177"/>
    <mergeCell ref="Q177:S177"/>
    <mergeCell ref="T177:U177"/>
    <mergeCell ref="R77:S77"/>
    <mergeCell ref="R78:S78"/>
    <mergeCell ref="B46:B51"/>
    <mergeCell ref="B36:B45"/>
    <mergeCell ref="K44:M45"/>
    <mergeCell ref="K46:M51"/>
    <mergeCell ref="R44:S45"/>
    <mergeCell ref="R46:S51"/>
    <mergeCell ref="I180:L180"/>
    <mergeCell ref="C166:C167"/>
    <mergeCell ref="E166:F166"/>
    <mergeCell ref="G166:H166"/>
    <mergeCell ref="M166:Q167"/>
    <mergeCell ref="E162:F162"/>
    <mergeCell ref="G162:H162"/>
    <mergeCell ref="R162:S162"/>
    <mergeCell ref="E149:F149"/>
    <mergeCell ref="G149:H149"/>
    <mergeCell ref="E144:F144"/>
    <mergeCell ref="G144:H144"/>
    <mergeCell ref="B136:B138"/>
    <mergeCell ref="C136:C165"/>
    <mergeCell ref="D136:D138"/>
    <mergeCell ref="B139:B141"/>
  </mergeCells>
  <phoneticPr fontId="2" type="noConversion"/>
  <printOptions horizontalCentered="1"/>
  <pageMargins left="0.15748031496062992" right="0.15748031496062992" top="0.27559055118110237" bottom="0.74803149606299213" header="0.31496062992125984" footer="0.19685039370078741"/>
  <pageSetup paperSize="9" scale="10" fitToHeight="0" orientation="portrait" r:id="rId1"/>
  <headerFooter>
    <oddFooter>&amp;L&amp;48F803-02(Rev. 4) &amp;C&amp;48Tentech INC&amp;R&amp;48A4(210X297mm)</oddFooter>
  </headerFooter>
  <rowBreaks count="3" manualBreakCount="3">
    <brk id="51" max="20" man="1"/>
    <brk id="97" max="20" man="1"/>
    <brk id="135" max="2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24"/>
  <sheetViews>
    <sheetView showGridLines="0" view="pageBreakPreview" zoomScaleNormal="106" zoomScaleSheetLayoutView="100" zoomScalePageLayoutView="90" workbookViewId="0">
      <selection activeCell="B2" sqref="B2:O5"/>
    </sheetView>
  </sheetViews>
  <sheetFormatPr defaultColWidth="5.875" defaultRowHeight="16.5"/>
  <cols>
    <col min="2" max="2" width="6.75" style="26" bestFit="1" customWidth="1"/>
    <col min="3" max="6" width="9.75" customWidth="1"/>
    <col min="7" max="7" width="8.125" customWidth="1"/>
    <col min="8" max="9" width="9.75" customWidth="1"/>
    <col min="10" max="10" width="11.25" bestFit="1" customWidth="1"/>
    <col min="11" max="11" width="9.75" customWidth="1"/>
    <col min="12" max="12" width="12.25" bestFit="1" customWidth="1"/>
    <col min="13" max="13" width="13.75" style="98" customWidth="1"/>
    <col min="14" max="14" width="18.75" style="98" bestFit="1" customWidth="1"/>
    <col min="15" max="15" width="10.25" style="98" bestFit="1" customWidth="1"/>
    <col min="16" max="16" width="1.25" style="98" customWidth="1"/>
    <col min="17" max="17" width="12.25" bestFit="1" customWidth="1"/>
    <col min="18" max="18" width="13.75" style="244" customWidth="1"/>
    <col min="19" max="19" width="13.875" style="98" bestFit="1" customWidth="1"/>
    <col min="20" max="20" width="10.25" style="98" bestFit="1" customWidth="1"/>
  </cols>
  <sheetData>
    <row r="1" spans="2:20" ht="17.25" thickBot="1">
      <c r="L1" s="853" t="s">
        <v>1331</v>
      </c>
      <c r="M1" s="853"/>
      <c r="N1" s="853"/>
      <c r="O1" s="853"/>
      <c r="Q1" s="853"/>
      <c r="R1" s="853"/>
      <c r="S1" s="853"/>
      <c r="T1" s="853"/>
    </row>
    <row r="2" spans="2:20" ht="30" customHeight="1">
      <c r="B2" s="792" t="s">
        <v>0</v>
      </c>
      <c r="C2" s="793"/>
      <c r="D2" s="793"/>
      <c r="E2" s="793"/>
      <c r="F2" s="793"/>
      <c r="G2" s="793"/>
      <c r="H2" s="794"/>
      <c r="I2" s="1" t="s">
        <v>1</v>
      </c>
      <c r="J2" s="2" t="s">
        <v>2</v>
      </c>
      <c r="K2" s="3" t="s">
        <v>3</v>
      </c>
      <c r="L2" s="4" t="s">
        <v>493</v>
      </c>
      <c r="M2" s="204" t="s">
        <v>7</v>
      </c>
      <c r="N2" s="205" t="s">
        <v>514</v>
      </c>
      <c r="O2" s="204" t="s">
        <v>491</v>
      </c>
      <c r="Q2" s="4" t="s">
        <v>493</v>
      </c>
      <c r="R2" s="236" t="s">
        <v>7</v>
      </c>
      <c r="S2" s="205" t="s">
        <v>514</v>
      </c>
      <c r="T2" s="204" t="s">
        <v>491</v>
      </c>
    </row>
    <row r="3" spans="2:20" ht="30" customHeight="1">
      <c r="B3" s="795"/>
      <c r="C3" s="796"/>
      <c r="D3" s="796"/>
      <c r="E3" s="796"/>
      <c r="F3" s="796"/>
      <c r="G3" s="796"/>
      <c r="H3" s="797"/>
      <c r="I3" s="801"/>
      <c r="J3" s="802"/>
      <c r="K3" s="803"/>
      <c r="L3" s="5" t="s">
        <v>1345</v>
      </c>
      <c r="M3" s="236">
        <v>46034</v>
      </c>
      <c r="N3" s="205">
        <v>260112</v>
      </c>
      <c r="O3" s="205">
        <v>25</v>
      </c>
      <c r="P3" s="24"/>
      <c r="Q3" s="5"/>
      <c r="R3" s="236"/>
      <c r="S3" s="205"/>
      <c r="T3" s="205"/>
    </row>
    <row r="4" spans="2:20" ht="30" customHeight="1">
      <c r="B4" s="795"/>
      <c r="C4" s="796"/>
      <c r="D4" s="796"/>
      <c r="E4" s="796"/>
      <c r="F4" s="796"/>
      <c r="G4" s="796"/>
      <c r="H4" s="797"/>
      <c r="I4" s="801"/>
      <c r="J4" s="802"/>
      <c r="K4" s="803"/>
      <c r="L4" s="5"/>
      <c r="M4" s="236"/>
      <c r="N4" s="205"/>
      <c r="O4" s="205"/>
      <c r="P4" s="24"/>
      <c r="Q4" s="5"/>
      <c r="R4" s="236"/>
      <c r="S4" s="205"/>
      <c r="T4" s="205"/>
    </row>
    <row r="5" spans="2:20" ht="30" customHeight="1">
      <c r="B5" s="798"/>
      <c r="C5" s="799"/>
      <c r="D5" s="799"/>
      <c r="E5" s="799"/>
      <c r="F5" s="799"/>
      <c r="G5" s="799"/>
      <c r="H5" s="800"/>
      <c r="I5" s="6"/>
      <c r="J5" s="7"/>
      <c r="K5" s="8"/>
      <c r="L5" s="5"/>
      <c r="M5" s="236"/>
      <c r="N5" s="205"/>
      <c r="O5" s="205"/>
      <c r="P5" s="24"/>
      <c r="Q5" s="5"/>
      <c r="R5" s="236"/>
      <c r="S5" s="205"/>
      <c r="T5" s="205"/>
    </row>
    <row r="6" spans="2:20" ht="30" customHeight="1">
      <c r="B6" s="242" t="s">
        <v>581</v>
      </c>
      <c r="C6" s="804" t="s">
        <v>1345</v>
      </c>
      <c r="D6" s="804"/>
      <c r="E6" s="9"/>
      <c r="F6" s="9"/>
      <c r="G6" s="10"/>
      <c r="H6" s="11"/>
      <c r="I6" s="11"/>
      <c r="J6" s="11"/>
      <c r="K6" s="12"/>
      <c r="L6" s="5"/>
      <c r="M6" s="241"/>
      <c r="N6" s="205"/>
      <c r="O6" s="205"/>
      <c r="P6" s="24"/>
      <c r="Q6" s="5"/>
      <c r="R6" s="241"/>
      <c r="S6" s="205"/>
      <c r="T6" s="205"/>
    </row>
    <row r="7" spans="2:20" ht="30" customHeight="1">
      <c r="B7" s="805" t="s">
        <v>4</v>
      </c>
      <c r="C7" s="807" t="s">
        <v>1346</v>
      </c>
      <c r="D7" s="807"/>
      <c r="E7" s="13" t="s">
        <v>5</v>
      </c>
      <c r="F7" s="809" t="s">
        <v>116</v>
      </c>
      <c r="G7" s="809"/>
      <c r="H7" s="13" t="s">
        <v>6</v>
      </c>
      <c r="I7" s="205">
        <v>25</v>
      </c>
      <c r="J7" s="14" t="s">
        <v>7</v>
      </c>
      <c r="K7" s="15">
        <v>46034</v>
      </c>
      <c r="L7" s="5"/>
      <c r="M7" s="206"/>
      <c r="N7" s="205"/>
      <c r="O7" s="205"/>
      <c r="P7" s="24"/>
      <c r="Q7" s="5"/>
      <c r="R7" s="241"/>
      <c r="S7" s="205"/>
      <c r="T7" s="205"/>
    </row>
    <row r="8" spans="2:20" ht="30" customHeight="1">
      <c r="B8" s="806"/>
      <c r="C8" s="808"/>
      <c r="D8" s="808"/>
      <c r="E8" s="16" t="s">
        <v>226</v>
      </c>
      <c r="F8" s="1537" t="s">
        <v>1347</v>
      </c>
      <c r="G8" s="1537"/>
      <c r="H8" s="16" t="s">
        <v>8</v>
      </c>
      <c r="I8" s="182"/>
      <c r="J8" s="18"/>
      <c r="K8" s="19"/>
      <c r="L8" s="5"/>
      <c r="M8" s="206"/>
      <c r="N8" s="205"/>
      <c r="O8" s="205"/>
      <c r="P8" s="24"/>
      <c r="Q8" s="5"/>
      <c r="R8" s="241"/>
      <c r="S8" s="205"/>
      <c r="T8" s="205"/>
    </row>
    <row r="9" spans="2:20" ht="30" customHeight="1">
      <c r="B9" s="811"/>
      <c r="C9" s="812"/>
      <c r="D9" s="812"/>
      <c r="E9" s="812"/>
      <c r="F9" s="812"/>
      <c r="G9" s="812"/>
      <c r="H9" s="812"/>
      <c r="I9" s="812"/>
      <c r="J9" s="812"/>
      <c r="K9" s="813"/>
      <c r="L9" s="5"/>
      <c r="M9" s="206"/>
      <c r="N9" s="204"/>
      <c r="O9" s="204"/>
      <c r="Q9" s="5"/>
      <c r="R9" s="241"/>
      <c r="S9" s="204"/>
      <c r="T9" s="204"/>
    </row>
    <row r="10" spans="2:20" ht="30" customHeight="1">
      <c r="B10" s="21" t="s">
        <v>9</v>
      </c>
      <c r="C10" s="1540" t="s">
        <v>10</v>
      </c>
      <c r="D10" s="1541"/>
      <c r="E10" s="1542"/>
      <c r="F10" s="1543" t="s">
        <v>11</v>
      </c>
      <c r="G10" s="1543"/>
      <c r="H10" s="51" t="s">
        <v>12</v>
      </c>
      <c r="I10" s="51" t="s">
        <v>13</v>
      </c>
      <c r="J10" s="51" t="s">
        <v>14</v>
      </c>
      <c r="K10" s="22" t="s">
        <v>15</v>
      </c>
      <c r="L10" s="5"/>
      <c r="M10" s="206"/>
      <c r="N10" s="204"/>
      <c r="O10" s="204"/>
      <c r="Q10" s="5"/>
      <c r="R10" s="241"/>
      <c r="S10" s="204"/>
      <c r="T10" s="204"/>
    </row>
    <row r="11" spans="2:20" ht="30" customHeight="1">
      <c r="B11" s="81" t="s">
        <v>16</v>
      </c>
      <c r="C11" s="82" t="s">
        <v>131</v>
      </c>
      <c r="D11" s="1539" t="s">
        <v>522</v>
      </c>
      <c r="E11" s="831"/>
      <c r="F11" s="1544"/>
      <c r="G11" s="1544"/>
      <c r="H11" s="83"/>
      <c r="I11" s="83"/>
      <c r="J11" s="84"/>
      <c r="K11" s="85"/>
      <c r="L11" s="5"/>
      <c r="M11" s="205"/>
      <c r="N11" s="204"/>
      <c r="O11" s="205"/>
      <c r="P11" s="24"/>
      <c r="Q11" s="5"/>
      <c r="R11" s="243"/>
      <c r="S11" s="204"/>
      <c r="T11" s="205"/>
    </row>
    <row r="12" spans="2:20" ht="30" customHeight="1">
      <c r="B12" s="86" t="s">
        <v>16</v>
      </c>
      <c r="C12" s="87" t="s">
        <v>132</v>
      </c>
      <c r="D12" s="1539" t="s">
        <v>224</v>
      </c>
      <c r="E12" s="831"/>
      <c r="F12" s="854"/>
      <c r="G12" s="854"/>
      <c r="H12" s="88"/>
      <c r="I12" s="88"/>
      <c r="J12" s="89"/>
      <c r="K12" s="90"/>
      <c r="L12" s="5"/>
      <c r="M12" s="205"/>
      <c r="N12" s="204"/>
      <c r="O12" s="205"/>
      <c r="P12" s="24"/>
      <c r="Q12" s="5"/>
      <c r="R12" s="243"/>
      <c r="S12" s="204"/>
      <c r="T12" s="205"/>
    </row>
    <row r="13" spans="2:20" ht="30" customHeight="1">
      <c r="B13" s="86" t="s">
        <v>130</v>
      </c>
      <c r="C13" s="87" t="s">
        <v>374</v>
      </c>
      <c r="D13" s="1539" t="s">
        <v>393</v>
      </c>
      <c r="E13" s="831"/>
      <c r="F13" s="854"/>
      <c r="G13" s="854"/>
      <c r="H13" s="88"/>
      <c r="I13" s="88"/>
      <c r="J13" s="89"/>
      <c r="K13" s="90"/>
      <c r="L13" s="5"/>
      <c r="M13" s="206"/>
      <c r="N13" s="204"/>
      <c r="O13" s="205"/>
      <c r="P13" s="24"/>
      <c r="Q13" s="5"/>
      <c r="R13" s="241"/>
      <c r="S13" s="204"/>
      <c r="T13" s="205"/>
    </row>
    <row r="14" spans="2:20" ht="30" customHeight="1">
      <c r="B14" s="91" t="s">
        <v>20</v>
      </c>
      <c r="C14" s="92" t="s">
        <v>164</v>
      </c>
      <c r="D14" s="1538" t="s">
        <v>225</v>
      </c>
      <c r="E14" s="834"/>
      <c r="F14" s="835"/>
      <c r="G14" s="835"/>
      <c r="H14" s="93"/>
      <c r="I14" s="93"/>
      <c r="J14" s="94"/>
      <c r="K14" s="95"/>
      <c r="L14" s="5"/>
      <c r="M14" s="204"/>
      <c r="N14" s="204"/>
      <c r="O14" s="204"/>
      <c r="Q14" s="5"/>
      <c r="R14" s="236"/>
      <c r="S14" s="204"/>
      <c r="T14" s="204"/>
    </row>
    <row r="15" spans="2:20" ht="30" customHeight="1">
      <c r="B15" s="819"/>
      <c r="C15" s="820"/>
      <c r="D15" s="820"/>
      <c r="E15" s="820"/>
      <c r="F15" s="820"/>
      <c r="G15" s="820"/>
      <c r="H15" s="820"/>
      <c r="I15" s="820"/>
      <c r="J15" s="820"/>
      <c r="K15" s="821"/>
      <c r="L15" s="5"/>
      <c r="M15" s="204"/>
      <c r="N15" s="204"/>
      <c r="O15" s="204"/>
      <c r="Q15" s="5"/>
      <c r="R15" s="236"/>
      <c r="S15" s="204"/>
      <c r="T15" s="204"/>
    </row>
    <row r="16" spans="2:20" ht="30" customHeight="1">
      <c r="B16" s="42" t="s">
        <v>25</v>
      </c>
      <c r="C16" s="43"/>
      <c r="D16" s="43"/>
      <c r="E16" s="43"/>
      <c r="F16" s="43"/>
      <c r="G16" s="43"/>
      <c r="H16" s="43"/>
      <c r="I16" s="43"/>
      <c r="J16" s="43"/>
      <c r="K16" s="44"/>
      <c r="L16" s="5"/>
      <c r="M16" s="204"/>
      <c r="N16" s="204"/>
      <c r="O16" s="204"/>
      <c r="Q16" s="5"/>
      <c r="R16" s="236"/>
      <c r="S16" s="204"/>
      <c r="T16" s="204"/>
    </row>
    <row r="17" spans="2:20" ht="30" customHeight="1">
      <c r="B17" s="858"/>
      <c r="C17" s="856"/>
      <c r="D17" s="856"/>
      <c r="E17" s="856"/>
      <c r="F17" s="856"/>
      <c r="G17" s="856"/>
      <c r="H17" s="856"/>
      <c r="I17" s="856"/>
      <c r="J17" s="856"/>
      <c r="K17" s="857"/>
      <c r="L17" s="5"/>
      <c r="M17" s="204"/>
      <c r="N17" s="204"/>
      <c r="O17" s="204"/>
      <c r="Q17" s="5"/>
      <c r="R17" s="236"/>
      <c r="S17" s="204"/>
      <c r="T17" s="204"/>
    </row>
    <row r="18" spans="2:20" ht="30" customHeight="1">
      <c r="B18" s="858"/>
      <c r="C18" s="856"/>
      <c r="D18" s="856"/>
      <c r="E18" s="856"/>
      <c r="F18" s="856"/>
      <c r="G18" s="856"/>
      <c r="H18" s="856"/>
      <c r="I18" s="856"/>
      <c r="J18" s="856"/>
      <c r="K18" s="857"/>
      <c r="L18" s="5"/>
      <c r="M18" s="204"/>
      <c r="N18" s="204"/>
      <c r="O18" s="204"/>
      <c r="Q18" s="5"/>
      <c r="R18" s="236"/>
      <c r="S18" s="204"/>
      <c r="T18" s="204"/>
    </row>
    <row r="19" spans="2:20" ht="30" customHeight="1">
      <c r="B19" s="858"/>
      <c r="C19" s="856"/>
      <c r="D19" s="856"/>
      <c r="E19" s="856"/>
      <c r="F19" s="856"/>
      <c r="G19" s="856"/>
      <c r="H19" s="856"/>
      <c r="I19" s="856"/>
      <c r="J19" s="856"/>
      <c r="K19" s="857"/>
      <c r="L19" s="5"/>
      <c r="M19" s="204"/>
      <c r="N19" s="204"/>
      <c r="O19" s="204"/>
      <c r="Q19" s="5"/>
      <c r="R19" s="236"/>
      <c r="S19" s="204"/>
      <c r="T19" s="204"/>
    </row>
    <row r="20" spans="2:20" ht="30" customHeight="1" thickBot="1">
      <c r="B20" s="859"/>
      <c r="C20" s="860"/>
      <c r="D20" s="860"/>
      <c r="E20" s="860"/>
      <c r="F20" s="860"/>
      <c r="G20" s="860"/>
      <c r="H20" s="860"/>
      <c r="I20" s="860"/>
      <c r="J20" s="860"/>
      <c r="K20" s="861"/>
      <c r="L20" s="5"/>
      <c r="M20" s="204"/>
      <c r="N20" s="204"/>
      <c r="O20" s="204"/>
      <c r="Q20" s="5"/>
      <c r="R20" s="236"/>
      <c r="S20" s="204"/>
      <c r="T20" s="204"/>
    </row>
    <row r="21" spans="2:20">
      <c r="L21" s="5"/>
      <c r="M21" s="204"/>
      <c r="N21" s="204"/>
      <c r="O21" s="204"/>
      <c r="Q21" s="5"/>
      <c r="R21" s="236"/>
      <c r="S21" s="204"/>
      <c r="T21" s="204"/>
    </row>
    <row r="22" spans="2:20">
      <c r="L22" s="5"/>
      <c r="M22" s="204"/>
      <c r="N22" s="204"/>
      <c r="O22" s="204"/>
      <c r="Q22" s="5"/>
      <c r="R22" s="236"/>
      <c r="S22" s="204"/>
      <c r="T22" s="204"/>
    </row>
    <row r="23" spans="2:20">
      <c r="L23" s="5"/>
      <c r="M23" s="204"/>
      <c r="N23" s="204"/>
      <c r="O23" s="204"/>
      <c r="Q23" s="5"/>
      <c r="R23" s="236"/>
      <c r="S23" s="204"/>
      <c r="T23" s="204"/>
    </row>
    <row r="24" spans="2:20">
      <c r="L24" s="5"/>
      <c r="M24" s="204"/>
      <c r="N24" s="204"/>
      <c r="O24" s="204"/>
      <c r="Q24" s="5"/>
      <c r="R24" s="236"/>
      <c r="S24" s="204"/>
      <c r="T24" s="204"/>
    </row>
  </sheetData>
  <mergeCells count="24">
    <mergeCell ref="B15:K15"/>
    <mergeCell ref="B17:K20"/>
    <mergeCell ref="D14:E14"/>
    <mergeCell ref="F14:G14"/>
    <mergeCell ref="I3:I4"/>
    <mergeCell ref="J3:J4"/>
    <mergeCell ref="K3:K4"/>
    <mergeCell ref="D13:E13"/>
    <mergeCell ref="F13:G13"/>
    <mergeCell ref="B9:K9"/>
    <mergeCell ref="C10:E10"/>
    <mergeCell ref="F10:G10"/>
    <mergeCell ref="D11:E11"/>
    <mergeCell ref="F11:G11"/>
    <mergeCell ref="D12:E12"/>
    <mergeCell ref="L1:O1"/>
    <mergeCell ref="Q1:T1"/>
    <mergeCell ref="B2:H5"/>
    <mergeCell ref="F12:G12"/>
    <mergeCell ref="B7:B8"/>
    <mergeCell ref="C7:D8"/>
    <mergeCell ref="F7:G7"/>
    <mergeCell ref="F8:G8"/>
    <mergeCell ref="C6:D6"/>
  </mergeCells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5" fitToHeight="0" orientation="portrait" r:id="rId1"/>
  <headerFooter scaleWithDoc="0" alignWithMargins="0">
    <oddFooter>&amp;L&amp;10F705-02(Rev.1)&amp;C&amp;10Tentech INC&amp;R&amp;10A4(297×210mm)</oddFooter>
  </headerFooter>
  <rowBreaks count="1" manualBreakCount="1">
    <brk id="20" min="1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95F3-F9F8-42FC-BD6B-EA619B4B6A69}">
  <sheetPr>
    <tabColor rgb="FFFF0000"/>
    <pageSetUpPr fitToPage="1"/>
  </sheetPr>
  <dimension ref="A1:Q52"/>
  <sheetViews>
    <sheetView tabSelected="1" topLeftCell="A3" zoomScale="20" zoomScaleNormal="20" zoomScaleSheetLayoutView="20" zoomScalePageLayoutView="10" workbookViewId="0">
      <selection activeCell="J16" sqref="J16"/>
    </sheetView>
  </sheetViews>
  <sheetFormatPr defaultColWidth="9" defaultRowHeight="16.5"/>
  <cols>
    <col min="1" max="1" width="6.25" style="25" customWidth="1"/>
    <col min="2" max="2" width="46.375" style="24" customWidth="1"/>
    <col min="3" max="3" width="82.625" style="24" customWidth="1"/>
    <col min="4" max="4" width="150.625" style="24" customWidth="1"/>
    <col min="5" max="5" width="160.375" style="24" customWidth="1"/>
    <col min="6" max="6" width="119.875" style="24" customWidth="1"/>
    <col min="7" max="7" width="61.375" style="24" customWidth="1"/>
    <col min="8" max="8" width="54" style="25" customWidth="1"/>
    <col min="9" max="9" width="46.625" style="25" customWidth="1"/>
    <col min="10" max="11" width="30.625" style="25" customWidth="1"/>
    <col min="12" max="12" width="25.625" style="25" customWidth="1"/>
    <col min="13" max="13" width="50" style="25" customWidth="1"/>
    <col min="14" max="15" width="40.375" style="25" customWidth="1"/>
    <col min="16" max="17" width="30.625" style="25" customWidth="1"/>
    <col min="18" max="18" width="157.125" style="25" customWidth="1"/>
    <col min="19" max="16384" width="9" style="25"/>
  </cols>
  <sheetData>
    <row r="1" spans="1:17" ht="17.25" thickBot="1"/>
    <row r="2" spans="1:17" ht="80.099999999999994" customHeight="1">
      <c r="B2" s="1523" t="s">
        <v>1368</v>
      </c>
      <c r="C2" s="1523"/>
      <c r="D2" s="1523"/>
      <c r="E2" s="1523"/>
      <c r="F2" s="1523"/>
      <c r="G2" s="1523"/>
      <c r="H2" s="1523"/>
      <c r="I2" s="1523"/>
      <c r="J2" s="1523"/>
      <c r="K2" s="1523"/>
      <c r="L2" s="1523"/>
      <c r="M2" s="1524"/>
      <c r="N2" s="1527" t="s">
        <v>793</v>
      </c>
      <c r="O2" s="1526"/>
      <c r="P2" s="1527" t="s">
        <v>794</v>
      </c>
      <c r="Q2" s="1528"/>
    </row>
    <row r="3" spans="1:17" ht="180" customHeight="1">
      <c r="B3" s="1523"/>
      <c r="C3" s="1523"/>
      <c r="D3" s="1523"/>
      <c r="E3" s="1523"/>
      <c r="F3" s="1523"/>
      <c r="G3" s="1523"/>
      <c r="H3" s="1523"/>
      <c r="I3" s="1523"/>
      <c r="J3" s="1523"/>
      <c r="K3" s="1523"/>
      <c r="L3" s="1523"/>
      <c r="M3" s="1524"/>
      <c r="N3" s="1531"/>
      <c r="O3" s="1530"/>
      <c r="P3" s="1531"/>
      <c r="Q3" s="1532"/>
    </row>
    <row r="4" spans="1:17" ht="80.099999999999994" customHeight="1" thickBot="1">
      <c r="B4" s="1523"/>
      <c r="C4" s="1523"/>
      <c r="D4" s="1523"/>
      <c r="E4" s="1523"/>
      <c r="F4" s="1523"/>
      <c r="G4" s="1523"/>
      <c r="H4" s="1523"/>
      <c r="I4" s="1523"/>
      <c r="J4" s="1523"/>
      <c r="K4" s="1523"/>
      <c r="L4" s="1523"/>
      <c r="M4" s="1524"/>
      <c r="N4" s="1535" t="s">
        <v>795</v>
      </c>
      <c r="O4" s="1534"/>
      <c r="P4" s="1535" t="s">
        <v>795</v>
      </c>
      <c r="Q4" s="1536"/>
    </row>
    <row r="5" spans="1:17" ht="60" customHeight="1"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5"/>
      <c r="O5" s="285"/>
      <c r="P5" s="285"/>
      <c r="Q5" s="286"/>
    </row>
    <row r="6" spans="1:17" ht="90" customHeight="1" thickBot="1">
      <c r="A6" s="339"/>
      <c r="B6" s="671" t="s">
        <v>1378</v>
      </c>
      <c r="C6" s="672"/>
      <c r="D6" s="672"/>
      <c r="E6" s="672"/>
      <c r="F6" s="672"/>
      <c r="G6" s="672"/>
      <c r="H6" s="672"/>
      <c r="I6" s="1545"/>
      <c r="J6" s="1546"/>
      <c r="K6" s="1546"/>
      <c r="L6" s="672"/>
      <c r="M6" s="672"/>
      <c r="N6" s="672"/>
      <c r="O6" s="672"/>
      <c r="P6" s="672"/>
      <c r="Q6" s="672"/>
    </row>
    <row r="7" spans="1:17" ht="150" customHeight="1">
      <c r="A7" s="339"/>
      <c r="B7" s="1547" t="s">
        <v>1372</v>
      </c>
      <c r="C7" s="1548"/>
      <c r="D7" s="1549"/>
      <c r="E7" s="1548"/>
      <c r="F7" s="1550" t="s">
        <v>796</v>
      </c>
      <c r="G7" s="445" t="s">
        <v>117</v>
      </c>
      <c r="H7" s="1552"/>
      <c r="I7" s="1553"/>
      <c r="J7" s="1554"/>
      <c r="K7" s="1555" t="s">
        <v>797</v>
      </c>
      <c r="L7" s="1556"/>
      <c r="M7" s="1492" t="s">
        <v>27</v>
      </c>
      <c r="N7" s="1493"/>
      <c r="O7" s="1493"/>
      <c r="P7" s="1493"/>
      <c r="Q7" s="1494"/>
    </row>
    <row r="8" spans="1:17" ht="150" customHeight="1">
      <c r="A8" s="339"/>
      <c r="B8" s="1566" t="s">
        <v>1369</v>
      </c>
      <c r="C8" s="1567"/>
      <c r="D8" s="1567"/>
      <c r="E8" s="1567"/>
      <c r="F8" s="1551"/>
      <c r="G8" s="446" t="s">
        <v>118</v>
      </c>
      <c r="H8" s="1568">
        <v>2251001</v>
      </c>
      <c r="I8" s="1569"/>
      <c r="J8" s="1570"/>
      <c r="K8" s="1557"/>
      <c r="L8" s="1558"/>
      <c r="M8" s="659" t="s">
        <v>113</v>
      </c>
      <c r="N8" s="1571"/>
      <c r="O8" s="1571"/>
      <c r="P8" s="1571"/>
      <c r="Q8" s="1572"/>
    </row>
    <row r="9" spans="1:17" ht="150" customHeight="1">
      <c r="A9" s="339"/>
      <c r="B9" s="1566" t="s">
        <v>1370</v>
      </c>
      <c r="C9" s="1567"/>
      <c r="D9" s="1567"/>
      <c r="E9" s="1567"/>
      <c r="F9" s="1507" t="s">
        <v>66</v>
      </c>
      <c r="G9" s="1573" t="s">
        <v>1425</v>
      </c>
      <c r="H9" s="1574"/>
      <c r="I9" s="1574"/>
      <c r="J9" s="1575"/>
      <c r="K9" s="1557"/>
      <c r="L9" s="1558"/>
      <c r="M9" s="659" t="s">
        <v>1412</v>
      </c>
      <c r="N9" s="1571"/>
      <c r="O9" s="1571"/>
      <c r="P9" s="1571"/>
      <c r="Q9" s="1572"/>
    </row>
    <row r="10" spans="1:17" ht="150" customHeight="1" thickBot="1">
      <c r="A10" s="339"/>
      <c r="B10" s="1559" t="s">
        <v>1371</v>
      </c>
      <c r="C10" s="1560"/>
      <c r="D10" s="1561"/>
      <c r="E10" s="1562"/>
      <c r="F10" s="1508"/>
      <c r="G10" s="1576"/>
      <c r="H10" s="1577"/>
      <c r="I10" s="1577"/>
      <c r="J10" s="1578"/>
      <c r="K10" s="1512"/>
      <c r="L10" s="1514"/>
      <c r="M10" s="660" t="s">
        <v>115</v>
      </c>
      <c r="N10" s="1563"/>
      <c r="O10" s="1563"/>
      <c r="P10" s="1563"/>
      <c r="Q10" s="1564"/>
    </row>
    <row r="11" spans="1:17" ht="84.75" customHeight="1" thickBot="1">
      <c r="A11" s="339"/>
      <c r="B11" s="645" t="s">
        <v>1377</v>
      </c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</row>
    <row r="12" spans="1:17" ht="219.95" customHeight="1" thickBot="1">
      <c r="B12" s="670" t="s">
        <v>858</v>
      </c>
      <c r="C12" s="428" t="s">
        <v>860</v>
      </c>
      <c r="D12" s="1475" t="s">
        <v>861</v>
      </c>
      <c r="E12" s="1476"/>
      <c r="F12" s="1475" t="s">
        <v>862</v>
      </c>
      <c r="G12" s="1476"/>
      <c r="H12" s="666" t="s">
        <v>863</v>
      </c>
      <c r="I12" s="666" t="s">
        <v>864</v>
      </c>
      <c r="J12" s="1475" t="s">
        <v>865</v>
      </c>
      <c r="K12" s="1476"/>
      <c r="L12" s="1475" t="s">
        <v>866</v>
      </c>
      <c r="M12" s="1477"/>
      <c r="N12" s="1475" t="s">
        <v>867</v>
      </c>
      <c r="O12" s="1476"/>
      <c r="P12" s="1475" t="s">
        <v>806</v>
      </c>
      <c r="Q12" s="1565"/>
    </row>
    <row r="13" spans="1:17" ht="148.5" customHeight="1">
      <c r="B13" s="436">
        <v>1</v>
      </c>
      <c r="C13" s="462" t="s">
        <v>919</v>
      </c>
      <c r="D13" s="981" t="s">
        <v>1257</v>
      </c>
      <c r="E13" s="982"/>
      <c r="F13" s="1581" t="s">
        <v>1415</v>
      </c>
      <c r="G13" s="1582"/>
      <c r="H13" s="423" t="s">
        <v>878</v>
      </c>
      <c r="I13" s="318"/>
      <c r="J13" s="662" t="s">
        <v>871</v>
      </c>
      <c r="K13" s="314" t="s">
        <v>400</v>
      </c>
      <c r="L13" s="1583">
        <v>2026</v>
      </c>
      <c r="M13" s="1584"/>
      <c r="N13" s="1583" t="s">
        <v>1426</v>
      </c>
      <c r="O13" s="1585"/>
      <c r="P13" s="1586"/>
      <c r="Q13" s="1587"/>
    </row>
    <row r="14" spans="1:17" ht="150" customHeight="1">
      <c r="B14" s="430">
        <v>2</v>
      </c>
      <c r="C14" s="457" t="s">
        <v>920</v>
      </c>
      <c r="D14" s="907" t="s">
        <v>921</v>
      </c>
      <c r="E14" s="908"/>
      <c r="F14" s="909" t="s">
        <v>922</v>
      </c>
      <c r="G14" s="910"/>
      <c r="H14" s="432" t="s">
        <v>878</v>
      </c>
      <c r="I14" s="312"/>
      <c r="J14" s="661" t="s">
        <v>871</v>
      </c>
      <c r="K14" s="309" t="s">
        <v>400</v>
      </c>
      <c r="L14" s="1579" t="s">
        <v>1427</v>
      </c>
      <c r="M14" s="1580"/>
      <c r="N14" s="1579" t="s">
        <v>1427</v>
      </c>
      <c r="O14" s="1580"/>
      <c r="P14" s="712"/>
      <c r="Q14" s="948"/>
    </row>
    <row r="15" spans="1:17" ht="148.5" customHeight="1">
      <c r="B15" s="430">
        <v>3</v>
      </c>
      <c r="C15" s="457" t="s">
        <v>923</v>
      </c>
      <c r="D15" s="907" t="s">
        <v>924</v>
      </c>
      <c r="E15" s="908"/>
      <c r="F15" s="909" t="s">
        <v>1366</v>
      </c>
      <c r="G15" s="910"/>
      <c r="H15" s="432" t="s">
        <v>878</v>
      </c>
      <c r="I15" s="312"/>
      <c r="J15" s="661" t="s">
        <v>871</v>
      </c>
      <c r="K15" s="309" t="s">
        <v>400</v>
      </c>
      <c r="L15" s="1579" t="s">
        <v>1427</v>
      </c>
      <c r="M15" s="1580"/>
      <c r="N15" s="1579" t="s">
        <v>1427</v>
      </c>
      <c r="O15" s="1580"/>
      <c r="P15" s="712"/>
      <c r="Q15" s="948"/>
    </row>
    <row r="16" spans="1:17" ht="150" customHeight="1">
      <c r="B16" s="430">
        <v>4</v>
      </c>
      <c r="C16" s="456" t="s">
        <v>928</v>
      </c>
      <c r="D16" s="907" t="s">
        <v>929</v>
      </c>
      <c r="E16" s="908"/>
      <c r="F16" s="909" t="s">
        <v>1388</v>
      </c>
      <c r="G16" s="910"/>
      <c r="H16" s="432" t="s">
        <v>878</v>
      </c>
      <c r="I16" s="312"/>
      <c r="J16" s="661" t="s">
        <v>871</v>
      </c>
      <c r="K16" s="309" t="s">
        <v>400</v>
      </c>
      <c r="L16" s="1579" t="s">
        <v>1427</v>
      </c>
      <c r="M16" s="1580"/>
      <c r="N16" s="1579" t="s">
        <v>1427</v>
      </c>
      <c r="O16" s="1580"/>
      <c r="P16" s="712"/>
      <c r="Q16" s="948"/>
    </row>
    <row r="17" spans="2:17" ht="100.5" customHeight="1">
      <c r="B17" s="1469">
        <v>5</v>
      </c>
      <c r="C17" s="463" t="s">
        <v>930</v>
      </c>
      <c r="D17" s="977" t="s">
        <v>1423</v>
      </c>
      <c r="E17" s="978"/>
      <c r="F17" s="983" t="s">
        <v>1261</v>
      </c>
      <c r="G17" s="978"/>
      <c r="H17" s="986" t="s">
        <v>878</v>
      </c>
      <c r="I17" s="312"/>
      <c r="J17" s="661" t="s">
        <v>871</v>
      </c>
      <c r="K17" s="309" t="s">
        <v>400</v>
      </c>
      <c r="L17" s="1579" t="s">
        <v>1427</v>
      </c>
      <c r="M17" s="1580"/>
      <c r="N17" s="1579" t="s">
        <v>1427</v>
      </c>
      <c r="O17" s="1580"/>
      <c r="P17" s="712"/>
      <c r="Q17" s="948"/>
    </row>
    <row r="18" spans="2:17" ht="102" customHeight="1">
      <c r="B18" s="1462"/>
      <c r="C18" s="463" t="s">
        <v>931</v>
      </c>
      <c r="D18" s="979"/>
      <c r="E18" s="980"/>
      <c r="F18" s="984"/>
      <c r="G18" s="980"/>
      <c r="H18" s="987"/>
      <c r="I18" s="312"/>
      <c r="J18" s="661" t="s">
        <v>871</v>
      </c>
      <c r="K18" s="309" t="s">
        <v>400</v>
      </c>
      <c r="L18" s="1579" t="s">
        <v>1427</v>
      </c>
      <c r="M18" s="1580"/>
      <c r="N18" s="1579" t="s">
        <v>1427</v>
      </c>
      <c r="O18" s="1580"/>
      <c r="P18" s="712"/>
      <c r="Q18" s="948"/>
    </row>
    <row r="19" spans="2:17" ht="102" customHeight="1">
      <c r="B19" s="1462"/>
      <c r="C19" s="463" t="s">
        <v>932</v>
      </c>
      <c r="D19" s="979"/>
      <c r="E19" s="980"/>
      <c r="F19" s="984"/>
      <c r="G19" s="980"/>
      <c r="H19" s="987"/>
      <c r="I19" s="312"/>
      <c r="J19" s="661" t="s">
        <v>871</v>
      </c>
      <c r="K19" s="309" t="s">
        <v>400</v>
      </c>
      <c r="L19" s="1579" t="s">
        <v>1427</v>
      </c>
      <c r="M19" s="1580"/>
      <c r="N19" s="1579" t="s">
        <v>1427</v>
      </c>
      <c r="O19" s="1580"/>
      <c r="P19" s="712"/>
      <c r="Q19" s="948"/>
    </row>
    <row r="20" spans="2:17" ht="102" customHeight="1">
      <c r="B20" s="1433"/>
      <c r="C20" s="463" t="s">
        <v>933</v>
      </c>
      <c r="D20" s="981"/>
      <c r="E20" s="982"/>
      <c r="F20" s="985"/>
      <c r="G20" s="982"/>
      <c r="H20" s="988"/>
      <c r="I20" s="312"/>
      <c r="J20" s="661" t="s">
        <v>871</v>
      </c>
      <c r="K20" s="309" t="s">
        <v>400</v>
      </c>
      <c r="L20" s="1579" t="s">
        <v>1427</v>
      </c>
      <c r="M20" s="1580"/>
      <c r="N20" s="1579" t="s">
        <v>1427</v>
      </c>
      <c r="O20" s="1580"/>
      <c r="P20" s="712"/>
      <c r="Q20" s="948"/>
    </row>
    <row r="21" spans="2:17" ht="148.5" customHeight="1">
      <c r="B21" s="430">
        <v>6</v>
      </c>
      <c r="C21" s="463" t="s">
        <v>934</v>
      </c>
      <c r="D21" s="951" t="s">
        <v>1417</v>
      </c>
      <c r="E21" s="910"/>
      <c r="F21" s="909" t="s">
        <v>1421</v>
      </c>
      <c r="G21" s="910"/>
      <c r="H21" s="432" t="s">
        <v>878</v>
      </c>
      <c r="I21" s="312"/>
      <c r="J21" s="661" t="s">
        <v>871</v>
      </c>
      <c r="K21" s="309" t="s">
        <v>400</v>
      </c>
      <c r="L21" s="1579" t="s">
        <v>1427</v>
      </c>
      <c r="M21" s="1580"/>
      <c r="N21" s="1579" t="s">
        <v>1427</v>
      </c>
      <c r="O21" s="1580"/>
      <c r="P21" s="712"/>
      <c r="Q21" s="948"/>
    </row>
    <row r="22" spans="2:17" ht="150" customHeight="1">
      <c r="B22" s="430">
        <v>7</v>
      </c>
      <c r="C22" s="464" t="s">
        <v>936</v>
      </c>
      <c r="D22" s="975" t="s">
        <v>937</v>
      </c>
      <c r="E22" s="976"/>
      <c r="F22" s="961" t="s">
        <v>1387</v>
      </c>
      <c r="G22" s="917"/>
      <c r="H22" s="432" t="s">
        <v>878</v>
      </c>
      <c r="I22" s="312"/>
      <c r="J22" s="661" t="s">
        <v>871</v>
      </c>
      <c r="K22" s="309" t="s">
        <v>400</v>
      </c>
      <c r="L22" s="1579" t="s">
        <v>1427</v>
      </c>
      <c r="M22" s="1580"/>
      <c r="N22" s="1579" t="s">
        <v>1427</v>
      </c>
      <c r="O22" s="1580"/>
      <c r="P22" s="712"/>
      <c r="Q22" s="948"/>
    </row>
    <row r="23" spans="2:17" ht="148.5" customHeight="1">
      <c r="B23" s="430">
        <v>8</v>
      </c>
      <c r="C23" s="463" t="s">
        <v>939</v>
      </c>
      <c r="D23" s="916" t="s">
        <v>1419</v>
      </c>
      <c r="E23" s="976"/>
      <c r="F23" s="909" t="s">
        <v>1420</v>
      </c>
      <c r="G23" s="910"/>
      <c r="H23" s="432" t="s">
        <v>878</v>
      </c>
      <c r="I23" s="312"/>
      <c r="J23" s="661" t="s">
        <v>871</v>
      </c>
      <c r="K23" s="309" t="s">
        <v>400</v>
      </c>
      <c r="L23" s="1579" t="s">
        <v>1427</v>
      </c>
      <c r="M23" s="1580"/>
      <c r="N23" s="1579" t="s">
        <v>1427</v>
      </c>
      <c r="O23" s="1580"/>
      <c r="P23" s="712"/>
      <c r="Q23" s="948"/>
    </row>
    <row r="24" spans="2:17" ht="148.5" customHeight="1">
      <c r="B24" s="430">
        <v>9</v>
      </c>
      <c r="C24" s="456" t="s">
        <v>893</v>
      </c>
      <c r="D24" s="916" t="s">
        <v>1418</v>
      </c>
      <c r="E24" s="917"/>
      <c r="F24" s="909" t="s">
        <v>1121</v>
      </c>
      <c r="G24" s="910"/>
      <c r="H24" s="432" t="s">
        <v>878</v>
      </c>
      <c r="I24" s="319"/>
      <c r="J24" s="661" t="s">
        <v>871</v>
      </c>
      <c r="K24" s="309" t="s">
        <v>400</v>
      </c>
      <c r="L24" s="1579" t="s">
        <v>1427</v>
      </c>
      <c r="M24" s="1580"/>
      <c r="N24" s="1579" t="s">
        <v>1427</v>
      </c>
      <c r="O24" s="1580"/>
      <c r="P24" s="712"/>
      <c r="Q24" s="948"/>
    </row>
    <row r="25" spans="2:17" ht="148.5" customHeight="1">
      <c r="B25" s="430">
        <v>10</v>
      </c>
      <c r="C25" s="457" t="s">
        <v>941</v>
      </c>
      <c r="D25" s="951" t="s">
        <v>1424</v>
      </c>
      <c r="E25" s="910"/>
      <c r="F25" s="909" t="s">
        <v>942</v>
      </c>
      <c r="G25" s="910"/>
      <c r="H25" s="432" t="s">
        <v>878</v>
      </c>
      <c r="I25" s="308"/>
      <c r="J25" s="661" t="s">
        <v>871</v>
      </c>
      <c r="K25" s="309" t="s">
        <v>400</v>
      </c>
      <c r="L25" s="1579" t="s">
        <v>1427</v>
      </c>
      <c r="M25" s="1580"/>
      <c r="N25" s="1579" t="s">
        <v>1427</v>
      </c>
      <c r="O25" s="1580"/>
      <c r="P25" s="712"/>
      <c r="Q25" s="948"/>
    </row>
    <row r="26" spans="2:17" ht="148.5" customHeight="1">
      <c r="B26" s="1469">
        <v>11</v>
      </c>
      <c r="C26" s="925" t="s">
        <v>1263</v>
      </c>
      <c r="D26" s="916" t="s">
        <v>1405</v>
      </c>
      <c r="E26" s="917"/>
      <c r="F26" s="918" t="s">
        <v>33</v>
      </c>
      <c r="G26" s="919"/>
      <c r="H26" s="432" t="s">
        <v>878</v>
      </c>
      <c r="I26" s="308"/>
      <c r="J26" s="661" t="s">
        <v>871</v>
      </c>
      <c r="K26" s="309" t="s">
        <v>400</v>
      </c>
      <c r="L26" s="1579" t="s">
        <v>1427</v>
      </c>
      <c r="M26" s="1580"/>
      <c r="N26" s="1579" t="s">
        <v>1427</v>
      </c>
      <c r="O26" s="1580"/>
      <c r="P26" s="712"/>
      <c r="Q26" s="948"/>
    </row>
    <row r="27" spans="2:17" ht="148.5" customHeight="1">
      <c r="B27" s="1462"/>
      <c r="C27" s="926"/>
      <c r="D27" s="916" t="s">
        <v>1406</v>
      </c>
      <c r="E27" s="917"/>
      <c r="F27" s="968" t="s">
        <v>36</v>
      </c>
      <c r="G27" s="969"/>
      <c r="H27" s="432" t="s">
        <v>878</v>
      </c>
      <c r="I27" s="308"/>
      <c r="J27" s="661" t="s">
        <v>871</v>
      </c>
      <c r="K27" s="309" t="s">
        <v>400</v>
      </c>
      <c r="L27" s="1579" t="s">
        <v>1427</v>
      </c>
      <c r="M27" s="1580"/>
      <c r="N27" s="1579" t="s">
        <v>1427</v>
      </c>
      <c r="O27" s="1580"/>
      <c r="P27" s="712"/>
      <c r="Q27" s="948"/>
    </row>
    <row r="28" spans="2:17" ht="148.5" customHeight="1">
      <c r="B28" s="1433"/>
      <c r="C28" s="927"/>
      <c r="D28" s="916" t="s">
        <v>1265</v>
      </c>
      <c r="E28" s="917"/>
      <c r="F28" s="968" t="s">
        <v>944</v>
      </c>
      <c r="G28" s="969"/>
      <c r="H28" s="432" t="s">
        <v>1365</v>
      </c>
      <c r="I28" s="308"/>
      <c r="J28" s="661" t="s">
        <v>871</v>
      </c>
      <c r="K28" s="309" t="s">
        <v>400</v>
      </c>
      <c r="L28" s="1579" t="s">
        <v>1427</v>
      </c>
      <c r="M28" s="1580"/>
      <c r="N28" s="1579" t="s">
        <v>1427</v>
      </c>
      <c r="O28" s="1580"/>
      <c r="P28" s="712"/>
      <c r="Q28" s="948"/>
    </row>
    <row r="29" spans="2:17" ht="148.5" customHeight="1">
      <c r="B29" s="1469">
        <v>12</v>
      </c>
      <c r="C29" s="925" t="s">
        <v>946</v>
      </c>
      <c r="D29" s="916" t="s">
        <v>1407</v>
      </c>
      <c r="E29" s="917"/>
      <c r="F29" s="968" t="s">
        <v>948</v>
      </c>
      <c r="G29" s="969"/>
      <c r="H29" s="432" t="s">
        <v>878</v>
      </c>
      <c r="I29" s="308"/>
      <c r="J29" s="661" t="s">
        <v>871</v>
      </c>
      <c r="K29" s="309" t="s">
        <v>400</v>
      </c>
      <c r="L29" s="1579" t="s">
        <v>1427</v>
      </c>
      <c r="M29" s="1580"/>
      <c r="N29" s="1579" t="s">
        <v>1427</v>
      </c>
      <c r="O29" s="1580"/>
      <c r="P29" s="712"/>
      <c r="Q29" s="948"/>
    </row>
    <row r="30" spans="2:17" ht="148.5" customHeight="1">
      <c r="B30" s="1462"/>
      <c r="C30" s="926"/>
      <c r="D30" s="916" t="s">
        <v>1408</v>
      </c>
      <c r="E30" s="917"/>
      <c r="F30" s="968" t="s">
        <v>45</v>
      </c>
      <c r="G30" s="969"/>
      <c r="H30" s="432" t="s">
        <v>878</v>
      </c>
      <c r="I30" s="308"/>
      <c r="J30" s="661" t="s">
        <v>871</v>
      </c>
      <c r="K30" s="309" t="s">
        <v>400</v>
      </c>
      <c r="L30" s="1579" t="s">
        <v>1427</v>
      </c>
      <c r="M30" s="1580"/>
      <c r="N30" s="1579" t="s">
        <v>1427</v>
      </c>
      <c r="O30" s="1580"/>
      <c r="P30" s="712"/>
      <c r="Q30" s="948"/>
    </row>
    <row r="31" spans="2:17" ht="148.5" customHeight="1">
      <c r="B31" s="1433"/>
      <c r="C31" s="927"/>
      <c r="D31" s="916" t="s">
        <v>1126</v>
      </c>
      <c r="E31" s="917"/>
      <c r="F31" s="968" t="s">
        <v>949</v>
      </c>
      <c r="G31" s="969"/>
      <c r="H31" s="432" t="s">
        <v>1365</v>
      </c>
      <c r="I31" s="308"/>
      <c r="J31" s="661" t="s">
        <v>871</v>
      </c>
      <c r="K31" s="309" t="s">
        <v>400</v>
      </c>
      <c r="L31" s="1579" t="s">
        <v>1427</v>
      </c>
      <c r="M31" s="1580"/>
      <c r="N31" s="1579" t="s">
        <v>1427</v>
      </c>
      <c r="O31" s="1580"/>
      <c r="P31" s="712"/>
      <c r="Q31" s="948"/>
    </row>
    <row r="32" spans="2:17" ht="152.25" customHeight="1">
      <c r="B32" s="1469">
        <v>13</v>
      </c>
      <c r="C32" s="925" t="s">
        <v>1267</v>
      </c>
      <c r="D32" s="916" t="s">
        <v>1409</v>
      </c>
      <c r="E32" s="917"/>
      <c r="F32" s="918" t="s">
        <v>50</v>
      </c>
      <c r="G32" s="919"/>
      <c r="H32" s="432" t="s">
        <v>878</v>
      </c>
      <c r="I32" s="310"/>
      <c r="J32" s="661" t="s">
        <v>871</v>
      </c>
      <c r="K32" s="309" t="s">
        <v>400</v>
      </c>
      <c r="L32" s="1579" t="s">
        <v>1427</v>
      </c>
      <c r="M32" s="1580"/>
      <c r="N32" s="1579" t="s">
        <v>1427</v>
      </c>
      <c r="O32" s="1580"/>
      <c r="P32" s="712"/>
      <c r="Q32" s="948"/>
    </row>
    <row r="33" spans="2:17" ht="148.5" customHeight="1">
      <c r="B33" s="1462"/>
      <c r="C33" s="926"/>
      <c r="D33" s="916" t="s">
        <v>1410</v>
      </c>
      <c r="E33" s="917"/>
      <c r="F33" s="968" t="s">
        <v>53</v>
      </c>
      <c r="G33" s="969"/>
      <c r="H33" s="432" t="s">
        <v>878</v>
      </c>
      <c r="I33" s="308"/>
      <c r="J33" s="661" t="s">
        <v>871</v>
      </c>
      <c r="K33" s="309" t="s">
        <v>400</v>
      </c>
      <c r="L33" s="1579" t="s">
        <v>1427</v>
      </c>
      <c r="M33" s="1580"/>
      <c r="N33" s="1579" t="s">
        <v>1427</v>
      </c>
      <c r="O33" s="1580"/>
      <c r="P33" s="712"/>
      <c r="Q33" s="948"/>
    </row>
    <row r="34" spans="2:17" ht="148.5" customHeight="1">
      <c r="B34" s="1433"/>
      <c r="C34" s="927"/>
      <c r="D34" s="916" t="s">
        <v>1265</v>
      </c>
      <c r="E34" s="917"/>
      <c r="F34" s="918" t="s">
        <v>950</v>
      </c>
      <c r="G34" s="919"/>
      <c r="H34" s="432" t="s">
        <v>1365</v>
      </c>
      <c r="I34" s="308"/>
      <c r="J34" s="661" t="s">
        <v>871</v>
      </c>
      <c r="K34" s="309" t="s">
        <v>400</v>
      </c>
      <c r="L34" s="1579" t="s">
        <v>1427</v>
      </c>
      <c r="M34" s="1580"/>
      <c r="N34" s="1579" t="s">
        <v>1427</v>
      </c>
      <c r="O34" s="1580"/>
      <c r="P34" s="712"/>
      <c r="Q34" s="948"/>
    </row>
    <row r="35" spans="2:17" ht="148.5" customHeight="1">
      <c r="B35" s="1469">
        <v>14</v>
      </c>
      <c r="C35" s="1588" t="s">
        <v>1430</v>
      </c>
      <c r="D35" s="913" t="s">
        <v>952</v>
      </c>
      <c r="E35" s="914"/>
      <c r="F35" s="973" t="s">
        <v>953</v>
      </c>
      <c r="G35" s="974"/>
      <c r="H35" s="287"/>
      <c r="I35" s="319"/>
      <c r="J35" s="662"/>
      <c r="K35" s="314"/>
      <c r="L35" s="1579"/>
      <c r="M35" s="1580"/>
      <c r="N35" s="1579"/>
      <c r="O35" s="1580"/>
      <c r="P35" s="712"/>
      <c r="Q35" s="948"/>
    </row>
    <row r="36" spans="2:17" ht="150" customHeight="1">
      <c r="B36" s="1462"/>
      <c r="C36" s="1589"/>
      <c r="D36" s="913">
        <v>0.5</v>
      </c>
      <c r="E36" s="914"/>
      <c r="F36" s="915" t="s">
        <v>954</v>
      </c>
      <c r="G36" s="914"/>
      <c r="H36" s="962" t="s">
        <v>955</v>
      </c>
      <c r="I36" s="319"/>
      <c r="J36" s="662" t="s">
        <v>871</v>
      </c>
      <c r="K36" s="314" t="s">
        <v>400</v>
      </c>
      <c r="L36" s="1579" t="s">
        <v>1427</v>
      </c>
      <c r="M36" s="1580"/>
      <c r="N36" s="1579" t="s">
        <v>1427</v>
      </c>
      <c r="O36" s="1580"/>
      <c r="P36" s="712"/>
      <c r="Q36" s="948"/>
    </row>
    <row r="37" spans="2:17" ht="150" customHeight="1">
      <c r="B37" s="1462"/>
      <c r="C37" s="1589"/>
      <c r="D37" s="913">
        <v>4</v>
      </c>
      <c r="E37" s="914"/>
      <c r="F37" s="915" t="s">
        <v>959</v>
      </c>
      <c r="G37" s="914"/>
      <c r="H37" s="963"/>
      <c r="I37" s="308"/>
      <c r="J37" s="661" t="s">
        <v>871</v>
      </c>
      <c r="K37" s="309" t="s">
        <v>400</v>
      </c>
      <c r="L37" s="1579" t="s">
        <v>1427</v>
      </c>
      <c r="M37" s="1580"/>
      <c r="N37" s="1579" t="s">
        <v>1427</v>
      </c>
      <c r="O37" s="1580"/>
      <c r="P37" s="712"/>
      <c r="Q37" s="948"/>
    </row>
    <row r="38" spans="2:17" ht="150" customHeight="1">
      <c r="B38" s="1433"/>
      <c r="C38" s="1590"/>
      <c r="D38" s="913" t="s">
        <v>1429</v>
      </c>
      <c r="E38" s="914"/>
      <c r="F38" s="915" t="s">
        <v>964</v>
      </c>
      <c r="G38" s="914"/>
      <c r="H38" s="964"/>
      <c r="I38" s="308"/>
      <c r="J38" s="661" t="s">
        <v>871</v>
      </c>
      <c r="K38" s="309" t="s">
        <v>400</v>
      </c>
      <c r="L38" s="1579" t="s">
        <v>1427</v>
      </c>
      <c r="M38" s="1580"/>
      <c r="N38" s="1579" t="s">
        <v>1427</v>
      </c>
      <c r="O38" s="1580"/>
      <c r="P38" s="966" t="s">
        <v>965</v>
      </c>
      <c r="Q38" s="967"/>
    </row>
    <row r="39" spans="2:17" ht="148.5" customHeight="1">
      <c r="B39" s="430">
        <v>15</v>
      </c>
      <c r="C39" s="462" t="s">
        <v>966</v>
      </c>
      <c r="D39" s="1591" t="s">
        <v>1385</v>
      </c>
      <c r="E39" s="1592"/>
      <c r="F39" s="1593" t="s">
        <v>1422</v>
      </c>
      <c r="G39" s="1592"/>
      <c r="H39" s="465" t="s">
        <v>878</v>
      </c>
      <c r="I39" s="287"/>
      <c r="J39" s="662" t="s">
        <v>871</v>
      </c>
      <c r="K39" s="314" t="s">
        <v>400</v>
      </c>
      <c r="L39" s="1579" t="s">
        <v>1427</v>
      </c>
      <c r="M39" s="1580"/>
      <c r="N39" s="1579" t="s">
        <v>1427</v>
      </c>
      <c r="O39" s="1580"/>
      <c r="P39" s="712"/>
      <c r="Q39" s="948"/>
    </row>
    <row r="40" spans="2:17" ht="148.5" customHeight="1">
      <c r="B40" s="430">
        <v>16</v>
      </c>
      <c r="C40" s="457" t="s">
        <v>968</v>
      </c>
      <c r="D40" s="951" t="s">
        <v>1416</v>
      </c>
      <c r="E40" s="910"/>
      <c r="F40" s="961" t="s">
        <v>970</v>
      </c>
      <c r="G40" s="917"/>
      <c r="H40" s="425" t="s">
        <v>878</v>
      </c>
      <c r="I40" s="308"/>
      <c r="J40" s="661" t="s">
        <v>871</v>
      </c>
      <c r="K40" s="309" t="s">
        <v>400</v>
      </c>
      <c r="L40" s="1579" t="s">
        <v>1427</v>
      </c>
      <c r="M40" s="1580"/>
      <c r="N40" s="1579" t="s">
        <v>1427</v>
      </c>
      <c r="O40" s="1580"/>
      <c r="P40" s="712"/>
      <c r="Q40" s="948"/>
    </row>
    <row r="41" spans="2:17" ht="150.75" customHeight="1">
      <c r="B41" s="430">
        <v>17</v>
      </c>
      <c r="C41" s="457" t="s">
        <v>971</v>
      </c>
      <c r="D41" s="951" t="s">
        <v>1411</v>
      </c>
      <c r="E41" s="910"/>
      <c r="F41" s="909" t="s">
        <v>1367</v>
      </c>
      <c r="G41" s="910"/>
      <c r="H41" s="425" t="s">
        <v>878</v>
      </c>
      <c r="I41" s="308"/>
      <c r="J41" s="661" t="s">
        <v>871</v>
      </c>
      <c r="K41" s="309" t="s">
        <v>400</v>
      </c>
      <c r="L41" s="1579" t="s">
        <v>1427</v>
      </c>
      <c r="M41" s="1580"/>
      <c r="N41" s="1579" t="s">
        <v>1427</v>
      </c>
      <c r="O41" s="1580"/>
      <c r="P41" s="712"/>
      <c r="Q41" s="948"/>
    </row>
    <row r="42" spans="2:17" ht="148.5" customHeight="1">
      <c r="B42" s="430">
        <v>18</v>
      </c>
      <c r="C42" s="457" t="s">
        <v>973</v>
      </c>
      <c r="D42" s="951" t="s">
        <v>974</v>
      </c>
      <c r="E42" s="910"/>
      <c r="F42" s="909" t="s">
        <v>1386</v>
      </c>
      <c r="G42" s="910"/>
      <c r="H42" s="425" t="s">
        <v>878</v>
      </c>
      <c r="I42" s="308"/>
      <c r="J42" s="661" t="s">
        <v>871</v>
      </c>
      <c r="K42" s="309" t="s">
        <v>400</v>
      </c>
      <c r="L42" s="1579" t="s">
        <v>1427</v>
      </c>
      <c r="M42" s="1580"/>
      <c r="N42" s="1579" t="s">
        <v>1427</v>
      </c>
      <c r="O42" s="1580"/>
      <c r="P42" s="712"/>
      <c r="Q42" s="948"/>
    </row>
    <row r="43" spans="2:17" ht="118.5" customHeight="1">
      <c r="B43" s="430">
        <v>19</v>
      </c>
      <c r="C43" s="457" t="s">
        <v>976</v>
      </c>
      <c r="D43" s="951" t="s">
        <v>1364</v>
      </c>
      <c r="E43" s="910"/>
      <c r="F43" s="909" t="s">
        <v>978</v>
      </c>
      <c r="G43" s="910"/>
      <c r="H43" s="425" t="s">
        <v>878</v>
      </c>
      <c r="I43" s="308"/>
      <c r="J43" s="661" t="s">
        <v>871</v>
      </c>
      <c r="K43" s="309" t="s">
        <v>400</v>
      </c>
      <c r="L43" s="1579" t="s">
        <v>1427</v>
      </c>
      <c r="M43" s="1580"/>
      <c r="N43" s="1579" t="s">
        <v>1427</v>
      </c>
      <c r="O43" s="1580"/>
      <c r="P43" s="712"/>
      <c r="Q43" s="948"/>
    </row>
    <row r="44" spans="2:17" ht="150" customHeight="1">
      <c r="B44" s="430">
        <v>20</v>
      </c>
      <c r="C44" s="456" t="s">
        <v>979</v>
      </c>
      <c r="D44" s="907" t="s">
        <v>980</v>
      </c>
      <c r="E44" s="908"/>
      <c r="F44" s="909" t="s">
        <v>981</v>
      </c>
      <c r="G44" s="910"/>
      <c r="H44" s="425" t="s">
        <v>878</v>
      </c>
      <c r="I44" s="308"/>
      <c r="J44" s="661" t="s">
        <v>871</v>
      </c>
      <c r="K44" s="309" t="s">
        <v>400</v>
      </c>
      <c r="L44" s="1579" t="s">
        <v>1427</v>
      </c>
      <c r="M44" s="1580"/>
      <c r="N44" s="1579" t="s">
        <v>1427</v>
      </c>
      <c r="O44" s="1580"/>
      <c r="P44" s="712"/>
      <c r="Q44" s="948"/>
    </row>
    <row r="45" spans="2:17" ht="150" customHeight="1">
      <c r="B45" s="655">
        <v>21</v>
      </c>
      <c r="C45" s="456" t="s">
        <v>982</v>
      </c>
      <c r="D45" s="907" t="s">
        <v>1428</v>
      </c>
      <c r="E45" s="908"/>
      <c r="F45" s="909" t="s">
        <v>984</v>
      </c>
      <c r="G45" s="910"/>
      <c r="H45" s="425" t="s">
        <v>1376</v>
      </c>
      <c r="I45" s="308"/>
      <c r="J45" s="661" t="s">
        <v>871</v>
      </c>
      <c r="K45" s="309" t="s">
        <v>400</v>
      </c>
      <c r="L45" s="1579" t="s">
        <v>1427</v>
      </c>
      <c r="M45" s="1580"/>
      <c r="N45" s="1579" t="s">
        <v>1427</v>
      </c>
      <c r="O45" s="1580"/>
      <c r="P45" s="712"/>
      <c r="Q45" s="948"/>
    </row>
    <row r="46" spans="2:17" ht="150.75" customHeight="1" thickBot="1">
      <c r="B46" s="655">
        <v>22</v>
      </c>
      <c r="C46" s="453" t="s">
        <v>985</v>
      </c>
      <c r="D46" s="951" t="s">
        <v>1413</v>
      </c>
      <c r="E46" s="910"/>
      <c r="F46" s="909" t="s">
        <v>1414</v>
      </c>
      <c r="G46" s="910"/>
      <c r="H46" s="423" t="s">
        <v>878</v>
      </c>
      <c r="I46" s="318"/>
      <c r="J46" s="314" t="s">
        <v>871</v>
      </c>
      <c r="K46" s="314" t="s">
        <v>400</v>
      </c>
      <c r="L46" s="1579" t="s">
        <v>1427</v>
      </c>
      <c r="M46" s="1580"/>
      <c r="N46" s="1579" t="s">
        <v>1427</v>
      </c>
      <c r="O46" s="1580"/>
      <c r="P46" s="712"/>
      <c r="Q46" s="948"/>
    </row>
    <row r="47" spans="2:17" ht="153" customHeight="1">
      <c r="B47" s="1597" t="s">
        <v>999</v>
      </c>
      <c r="C47" s="1598"/>
      <c r="D47" s="1598"/>
      <c r="E47" s="1598"/>
      <c r="F47" s="1598"/>
      <c r="G47" s="1598"/>
      <c r="H47" s="1598"/>
      <c r="I47" s="1598"/>
      <c r="J47" s="1598"/>
      <c r="K47" s="1598"/>
      <c r="L47" s="1598"/>
      <c r="M47" s="1598"/>
      <c r="N47" s="1598"/>
      <c r="O47" s="1598"/>
      <c r="P47" s="1598"/>
      <c r="Q47" s="1599"/>
    </row>
    <row r="48" spans="2:17" ht="120" customHeight="1">
      <c r="B48" s="1594"/>
      <c r="C48" s="1595"/>
      <c r="D48" s="1595"/>
      <c r="E48" s="1595"/>
      <c r="F48" s="1595"/>
      <c r="G48" s="1595"/>
      <c r="H48" s="1595"/>
      <c r="I48" s="1595"/>
      <c r="J48" s="1595"/>
      <c r="K48" s="1595"/>
      <c r="L48" s="1595"/>
      <c r="M48" s="1595"/>
      <c r="N48" s="1595"/>
      <c r="O48" s="1595"/>
      <c r="P48" s="1595"/>
      <c r="Q48" s="1596"/>
    </row>
    <row r="49" spans="2:17" ht="120" customHeight="1">
      <c r="B49" s="1594"/>
      <c r="C49" s="1595"/>
      <c r="D49" s="1595"/>
      <c r="E49" s="1595"/>
      <c r="F49" s="1595"/>
      <c r="G49" s="1595"/>
      <c r="H49" s="1595"/>
      <c r="I49" s="1595"/>
      <c r="J49" s="1595"/>
      <c r="K49" s="1595"/>
      <c r="L49" s="1595"/>
      <c r="M49" s="1595"/>
      <c r="N49" s="1595"/>
      <c r="O49" s="1595"/>
      <c r="P49" s="1595"/>
      <c r="Q49" s="1596"/>
    </row>
    <row r="50" spans="2:17" ht="120" customHeight="1">
      <c r="B50" s="663"/>
      <c r="C50" s="664"/>
      <c r="D50" s="664"/>
      <c r="E50" s="664"/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5"/>
    </row>
    <row r="51" spans="2:17" ht="120" customHeight="1">
      <c r="B51" s="663"/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5"/>
    </row>
    <row r="52" spans="2:17" ht="120" customHeight="1" thickBot="1">
      <c r="B52" s="667"/>
      <c r="C52" s="668"/>
      <c r="D52" s="668"/>
      <c r="E52" s="668"/>
      <c r="F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9"/>
    </row>
  </sheetData>
  <mergeCells count="210">
    <mergeCell ref="B48:Q48"/>
    <mergeCell ref="B49:Q49"/>
    <mergeCell ref="D46:E46"/>
    <mergeCell ref="F46:G46"/>
    <mergeCell ref="L46:M46"/>
    <mergeCell ref="N46:O46"/>
    <mergeCell ref="P46:Q46"/>
    <mergeCell ref="B47:Q47"/>
    <mergeCell ref="D44:E44"/>
    <mergeCell ref="F44:G44"/>
    <mergeCell ref="L44:M44"/>
    <mergeCell ref="N44:O44"/>
    <mergeCell ref="P44:Q44"/>
    <mergeCell ref="D45:E45"/>
    <mergeCell ref="F45:G45"/>
    <mergeCell ref="L45:M45"/>
    <mergeCell ref="N45:O45"/>
    <mergeCell ref="P45:Q45"/>
    <mergeCell ref="D42:E42"/>
    <mergeCell ref="F42:G42"/>
    <mergeCell ref="L42:M42"/>
    <mergeCell ref="N42:O42"/>
    <mergeCell ref="P42:Q42"/>
    <mergeCell ref="D43:E43"/>
    <mergeCell ref="F43:G43"/>
    <mergeCell ref="L43:M43"/>
    <mergeCell ref="N43:O43"/>
    <mergeCell ref="P43:Q43"/>
    <mergeCell ref="D40:E40"/>
    <mergeCell ref="F40:G40"/>
    <mergeCell ref="L40:M40"/>
    <mergeCell ref="N40:O40"/>
    <mergeCell ref="P40:Q40"/>
    <mergeCell ref="D41:E41"/>
    <mergeCell ref="F41:G41"/>
    <mergeCell ref="L41:M41"/>
    <mergeCell ref="N41:O41"/>
    <mergeCell ref="P41:Q41"/>
    <mergeCell ref="D39:E39"/>
    <mergeCell ref="F39:G39"/>
    <mergeCell ref="L39:M39"/>
    <mergeCell ref="N39:O39"/>
    <mergeCell ref="P39:Q39"/>
    <mergeCell ref="H36:H38"/>
    <mergeCell ref="L36:M36"/>
    <mergeCell ref="N36:O36"/>
    <mergeCell ref="P36:Q36"/>
    <mergeCell ref="D37:E37"/>
    <mergeCell ref="F37:G37"/>
    <mergeCell ref="L37:M37"/>
    <mergeCell ref="N37:O37"/>
    <mergeCell ref="P37:Q37"/>
    <mergeCell ref="D38:E38"/>
    <mergeCell ref="B35:B38"/>
    <mergeCell ref="C35:C38"/>
    <mergeCell ref="D35:E35"/>
    <mergeCell ref="F35:G35"/>
    <mergeCell ref="L35:M35"/>
    <mergeCell ref="N35:O35"/>
    <mergeCell ref="P35:Q35"/>
    <mergeCell ref="D36:E36"/>
    <mergeCell ref="F36:G36"/>
    <mergeCell ref="F38:G38"/>
    <mergeCell ref="L38:M38"/>
    <mergeCell ref="N38:O38"/>
    <mergeCell ref="P38:Q38"/>
    <mergeCell ref="P32:Q32"/>
    <mergeCell ref="D33:E33"/>
    <mergeCell ref="F33:G33"/>
    <mergeCell ref="L33:M33"/>
    <mergeCell ref="N33:O33"/>
    <mergeCell ref="P33:Q33"/>
    <mergeCell ref="B32:B34"/>
    <mergeCell ref="C32:C34"/>
    <mergeCell ref="D32:E32"/>
    <mergeCell ref="F32:G32"/>
    <mergeCell ref="L32:M32"/>
    <mergeCell ref="N32:O32"/>
    <mergeCell ref="D34:E34"/>
    <mergeCell ref="F34:G34"/>
    <mergeCell ref="L34:M34"/>
    <mergeCell ref="N34:O34"/>
    <mergeCell ref="P34:Q34"/>
    <mergeCell ref="B29:B31"/>
    <mergeCell ref="C29:C31"/>
    <mergeCell ref="D29:E29"/>
    <mergeCell ref="F29:G29"/>
    <mergeCell ref="L29:M29"/>
    <mergeCell ref="N29:O29"/>
    <mergeCell ref="P29:Q29"/>
    <mergeCell ref="D30:E30"/>
    <mergeCell ref="F30:G30"/>
    <mergeCell ref="L30:M30"/>
    <mergeCell ref="N30:O30"/>
    <mergeCell ref="P30:Q30"/>
    <mergeCell ref="D31:E31"/>
    <mergeCell ref="F31:G31"/>
    <mergeCell ref="L31:M31"/>
    <mergeCell ref="N31:O31"/>
    <mergeCell ref="P31:Q31"/>
    <mergeCell ref="P26:Q26"/>
    <mergeCell ref="D27:E27"/>
    <mergeCell ref="F27:G27"/>
    <mergeCell ref="L27:M27"/>
    <mergeCell ref="N27:O27"/>
    <mergeCell ref="P27:Q27"/>
    <mergeCell ref="B26:B28"/>
    <mergeCell ref="C26:C28"/>
    <mergeCell ref="D26:E26"/>
    <mergeCell ref="F26:G26"/>
    <mergeCell ref="L26:M26"/>
    <mergeCell ref="N26:O26"/>
    <mergeCell ref="D28:E28"/>
    <mergeCell ref="F28:G28"/>
    <mergeCell ref="L28:M28"/>
    <mergeCell ref="N28:O28"/>
    <mergeCell ref="P28:Q28"/>
    <mergeCell ref="D24:E24"/>
    <mergeCell ref="F24:G24"/>
    <mergeCell ref="L24:M24"/>
    <mergeCell ref="N24:O24"/>
    <mergeCell ref="P24:Q24"/>
    <mergeCell ref="D25:E25"/>
    <mergeCell ref="F25:G25"/>
    <mergeCell ref="L25:M25"/>
    <mergeCell ref="N25:O25"/>
    <mergeCell ref="P25:Q25"/>
    <mergeCell ref="D22:E22"/>
    <mergeCell ref="F22:G22"/>
    <mergeCell ref="L22:M22"/>
    <mergeCell ref="N22:O22"/>
    <mergeCell ref="P22:Q22"/>
    <mergeCell ref="D23:E23"/>
    <mergeCell ref="F23:G23"/>
    <mergeCell ref="L23:M23"/>
    <mergeCell ref="N23:O23"/>
    <mergeCell ref="P23:Q23"/>
    <mergeCell ref="P20:Q20"/>
    <mergeCell ref="D21:E21"/>
    <mergeCell ref="F21:G21"/>
    <mergeCell ref="L21:M21"/>
    <mergeCell ref="N21:O21"/>
    <mergeCell ref="P21:Q21"/>
    <mergeCell ref="P17:Q17"/>
    <mergeCell ref="L18:M18"/>
    <mergeCell ref="N18:O18"/>
    <mergeCell ref="P18:Q18"/>
    <mergeCell ref="L19:M19"/>
    <mergeCell ref="N19:O19"/>
    <mergeCell ref="P19:Q19"/>
    <mergeCell ref="B17:B20"/>
    <mergeCell ref="D17:E20"/>
    <mergeCell ref="F17:G20"/>
    <mergeCell ref="H17:H20"/>
    <mergeCell ref="L17:M17"/>
    <mergeCell ref="N17:O17"/>
    <mergeCell ref="L20:M20"/>
    <mergeCell ref="N20:O20"/>
    <mergeCell ref="D15:E15"/>
    <mergeCell ref="F15:G15"/>
    <mergeCell ref="L15:M15"/>
    <mergeCell ref="N15:O15"/>
    <mergeCell ref="P15:Q15"/>
    <mergeCell ref="D16:E16"/>
    <mergeCell ref="F16:G16"/>
    <mergeCell ref="L16:M16"/>
    <mergeCell ref="N16:O16"/>
    <mergeCell ref="P16:Q16"/>
    <mergeCell ref="D13:E13"/>
    <mergeCell ref="F13:G13"/>
    <mergeCell ref="L13:M13"/>
    <mergeCell ref="N13:O13"/>
    <mergeCell ref="P13:Q13"/>
    <mergeCell ref="D14:E14"/>
    <mergeCell ref="F14:G14"/>
    <mergeCell ref="L14:M14"/>
    <mergeCell ref="N14:O14"/>
    <mergeCell ref="P14:Q14"/>
    <mergeCell ref="D12:E12"/>
    <mergeCell ref="F12:G12"/>
    <mergeCell ref="J12:K12"/>
    <mergeCell ref="L12:M12"/>
    <mergeCell ref="N12:O12"/>
    <mergeCell ref="P12:Q12"/>
    <mergeCell ref="M7:Q7"/>
    <mergeCell ref="B8:C8"/>
    <mergeCell ref="D8:E8"/>
    <mergeCell ref="H8:J8"/>
    <mergeCell ref="N8:Q8"/>
    <mergeCell ref="B9:C9"/>
    <mergeCell ref="D9:E9"/>
    <mergeCell ref="F9:F10"/>
    <mergeCell ref="G9:J10"/>
    <mergeCell ref="N9:Q9"/>
    <mergeCell ref="N2:O2"/>
    <mergeCell ref="P2:Q2"/>
    <mergeCell ref="N3:O3"/>
    <mergeCell ref="P3:Q3"/>
    <mergeCell ref="N4:O4"/>
    <mergeCell ref="P4:Q4"/>
    <mergeCell ref="I6:K6"/>
    <mergeCell ref="B7:C7"/>
    <mergeCell ref="D7:E7"/>
    <mergeCell ref="F7:F8"/>
    <mergeCell ref="H7:J7"/>
    <mergeCell ref="K7:L10"/>
    <mergeCell ref="B10:C10"/>
    <mergeCell ref="D10:E10"/>
    <mergeCell ref="B2:M4"/>
    <mergeCell ref="N10:Q10"/>
  </mergeCells>
  <phoneticPr fontId="2" type="noConversion"/>
  <printOptions verticalCentered="1"/>
  <pageMargins left="0.15748031496062992" right="0.15748031496062992" top="0.78740157480314965" bottom="0.19685039370078741" header="0.19685039370078741" footer="0.19685039370078741"/>
  <pageSetup paperSize="9" scale="13" fitToHeight="0" orientation="landscape" r:id="rId1"/>
  <headerFooter>
    <oddFooter>&amp;L&amp;48
&amp;C&amp;48Tentech INC&amp;R&amp;48A4(210X297mm)</oddFooter>
  </headerFooter>
  <rowBreaks count="1" manualBreakCount="1">
    <brk id="2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C164-9822-466F-A260-2C5DCE995EC5}">
  <sheetPr>
    <tabColor rgb="FF0070C0"/>
    <pageSetUpPr fitToPage="1"/>
  </sheetPr>
  <dimension ref="B1:U40"/>
  <sheetViews>
    <sheetView view="pageBreakPreview" topLeftCell="A9" zoomScale="40" zoomScaleNormal="40" zoomScaleSheetLayoutView="40" zoomScalePageLayoutView="40" workbookViewId="0">
      <selection activeCell="B35" sqref="B35:U40"/>
    </sheetView>
  </sheetViews>
  <sheetFormatPr defaultColWidth="8.75" defaultRowHeight="16.5"/>
  <cols>
    <col min="1" max="1" width="6.25" style="25" customWidth="1"/>
    <col min="2" max="2" width="21.125" style="24" customWidth="1"/>
    <col min="3" max="4" width="25.625" style="24" customWidth="1"/>
    <col min="5" max="5" width="41" style="24" customWidth="1"/>
    <col min="6" max="6" width="45.5" style="24" customWidth="1"/>
    <col min="7" max="7" width="50.5" style="24" customWidth="1"/>
    <col min="8" max="8" width="36.625" style="24" customWidth="1"/>
    <col min="9" max="9" width="27.625" style="24" customWidth="1"/>
    <col min="10" max="10" width="31.125" style="25" customWidth="1"/>
    <col min="11" max="11" width="30.625" style="25" customWidth="1"/>
    <col min="12" max="21" width="14.625" style="25" customWidth="1"/>
    <col min="22" max="16384" width="8.75" style="25"/>
  </cols>
  <sheetData>
    <row r="1" spans="2:21" ht="17.25" thickBot="1"/>
    <row r="2" spans="2:21" ht="50.1" customHeight="1">
      <c r="B2" s="750" t="s">
        <v>1373</v>
      </c>
      <c r="C2" s="750"/>
      <c r="D2" s="750"/>
      <c r="E2" s="750"/>
      <c r="F2" s="750"/>
      <c r="G2" s="750"/>
      <c r="H2" s="750"/>
      <c r="I2" s="750"/>
      <c r="J2" s="750"/>
      <c r="K2" s="750"/>
      <c r="L2" s="751"/>
      <c r="M2" s="752" t="s">
        <v>792</v>
      </c>
      <c r="N2" s="752"/>
      <c r="O2" s="752"/>
      <c r="P2" s="752" t="s">
        <v>793</v>
      </c>
      <c r="Q2" s="752"/>
      <c r="R2" s="752"/>
      <c r="S2" s="752" t="s">
        <v>794</v>
      </c>
      <c r="T2" s="752"/>
      <c r="U2" s="753"/>
    </row>
    <row r="3" spans="2:21" ht="133.5" customHeight="1"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1"/>
      <c r="M3" s="754"/>
      <c r="N3" s="754"/>
      <c r="O3" s="754"/>
      <c r="P3" s="754"/>
      <c r="Q3" s="754"/>
      <c r="R3" s="754"/>
      <c r="S3" s="754"/>
      <c r="T3" s="754"/>
      <c r="U3" s="755"/>
    </row>
    <row r="4" spans="2:21" ht="50.1" customHeight="1"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6"/>
      <c r="N4" s="757"/>
      <c r="O4" s="758"/>
      <c r="P4" s="756"/>
      <c r="Q4" s="757"/>
      <c r="R4" s="758"/>
      <c r="S4" s="756"/>
      <c r="T4" s="757"/>
      <c r="U4" s="758"/>
    </row>
    <row r="5" spans="2:21" ht="60" customHeight="1" thickBot="1">
      <c r="B5" s="741" t="s">
        <v>1378</v>
      </c>
      <c r="C5" s="742"/>
      <c r="D5" s="742"/>
      <c r="E5" s="742"/>
      <c r="F5" s="742"/>
      <c r="G5" s="742"/>
      <c r="H5" s="742"/>
      <c r="I5" s="742"/>
      <c r="J5" s="742"/>
      <c r="K5" s="742"/>
      <c r="L5" s="743"/>
      <c r="M5" s="759"/>
      <c r="N5" s="760"/>
      <c r="O5" s="761"/>
      <c r="P5" s="759"/>
      <c r="Q5" s="760"/>
      <c r="R5" s="761"/>
      <c r="S5" s="759"/>
      <c r="T5" s="760"/>
      <c r="U5" s="761"/>
    </row>
    <row r="6" spans="2:21" ht="81" customHeight="1">
      <c r="B6" s="744" t="s">
        <v>1372</v>
      </c>
      <c r="C6" s="745"/>
      <c r="D6" s="746" t="s">
        <v>1369</v>
      </c>
      <c r="E6" s="747"/>
      <c r="F6" s="748"/>
      <c r="G6" s="746" t="s">
        <v>1370</v>
      </c>
      <c r="H6" s="748"/>
      <c r="I6" s="746" t="s">
        <v>1371</v>
      </c>
      <c r="J6" s="747"/>
      <c r="K6" s="748"/>
      <c r="L6" s="749" t="s">
        <v>117</v>
      </c>
      <c r="M6" s="749"/>
      <c r="N6" s="749"/>
      <c r="O6" s="749"/>
      <c r="P6" s="749"/>
      <c r="Q6" s="749"/>
      <c r="R6" s="739" t="s">
        <v>76</v>
      </c>
      <c r="S6" s="739"/>
      <c r="T6" s="739"/>
      <c r="U6" s="740"/>
    </row>
    <row r="7" spans="2:21" ht="88.5" customHeight="1" thickBot="1">
      <c r="B7" s="1621"/>
      <c r="C7" s="1622"/>
      <c r="D7" s="1623"/>
      <c r="E7" s="1624"/>
      <c r="F7" s="1622"/>
      <c r="G7" s="1625"/>
      <c r="H7" s="1626"/>
      <c r="I7" s="1623"/>
      <c r="J7" s="1624"/>
      <c r="K7" s="1622"/>
      <c r="L7" s="1627"/>
      <c r="M7" s="1627"/>
      <c r="N7" s="1627"/>
      <c r="O7" s="1627"/>
      <c r="P7" s="1627"/>
      <c r="Q7" s="1627"/>
      <c r="R7" s="1627"/>
      <c r="S7" s="1627"/>
      <c r="T7" s="1627"/>
      <c r="U7" s="1628"/>
    </row>
    <row r="8" spans="2:21" ht="60" customHeight="1" thickBot="1">
      <c r="B8" s="734" t="s">
        <v>857</v>
      </c>
      <c r="C8" s="734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734"/>
      <c r="O8" s="734"/>
      <c r="P8" s="734"/>
      <c r="Q8" s="734"/>
      <c r="R8" s="734"/>
      <c r="S8" s="734"/>
      <c r="T8" s="734"/>
      <c r="U8" s="734"/>
    </row>
    <row r="9" spans="2:21" ht="128.25" customHeight="1" thickBot="1">
      <c r="B9" s="469" t="s">
        <v>858</v>
      </c>
      <c r="C9" s="735" t="s">
        <v>860</v>
      </c>
      <c r="D9" s="736"/>
      <c r="E9" s="735" t="s">
        <v>861</v>
      </c>
      <c r="F9" s="736"/>
      <c r="G9" s="735" t="s">
        <v>862</v>
      </c>
      <c r="H9" s="737"/>
      <c r="I9" s="736"/>
      <c r="J9" s="470" t="s">
        <v>863</v>
      </c>
      <c r="K9" s="610" t="s">
        <v>864</v>
      </c>
      <c r="L9" s="735" t="s">
        <v>865</v>
      </c>
      <c r="M9" s="736"/>
      <c r="N9" s="735" t="s">
        <v>866</v>
      </c>
      <c r="O9" s="737"/>
      <c r="P9" s="736"/>
      <c r="Q9" s="735" t="s">
        <v>867</v>
      </c>
      <c r="R9" s="737"/>
      <c r="S9" s="736"/>
      <c r="T9" s="735" t="s">
        <v>806</v>
      </c>
      <c r="U9" s="738"/>
    </row>
    <row r="10" spans="2:21" ht="80.25" customHeight="1">
      <c r="B10" s="650">
        <v>1</v>
      </c>
      <c r="C10" s="725" t="s">
        <v>1389</v>
      </c>
      <c r="D10" s="726"/>
      <c r="E10" s="727" t="s">
        <v>896</v>
      </c>
      <c r="F10" s="728"/>
      <c r="G10" s="729" t="s">
        <v>1092</v>
      </c>
      <c r="H10" s="730"/>
      <c r="I10" s="731"/>
      <c r="J10" s="646" t="s">
        <v>878</v>
      </c>
      <c r="K10" s="647"/>
      <c r="L10" s="648" t="s">
        <v>871</v>
      </c>
      <c r="M10" s="648" t="s">
        <v>400</v>
      </c>
      <c r="N10" s="1618"/>
      <c r="O10" s="1619"/>
      <c r="P10" s="1620"/>
      <c r="Q10" s="1618"/>
      <c r="R10" s="1619"/>
      <c r="S10" s="1620"/>
      <c r="T10" s="732" t="s">
        <v>1375</v>
      </c>
      <c r="U10" s="733"/>
    </row>
    <row r="11" spans="2:21" ht="51" customHeight="1">
      <c r="B11" s="651">
        <v>2</v>
      </c>
      <c r="C11" s="712" t="s">
        <v>1093</v>
      </c>
      <c r="D11" s="724"/>
      <c r="E11" s="711" t="s">
        <v>896</v>
      </c>
      <c r="F11" s="710"/>
      <c r="G11" s="709" t="s">
        <v>1094</v>
      </c>
      <c r="H11" s="711"/>
      <c r="I11" s="710"/>
      <c r="J11" s="649" t="s">
        <v>878</v>
      </c>
      <c r="K11" s="419"/>
      <c r="L11" s="416" t="s">
        <v>871</v>
      </c>
      <c r="M11" s="416" t="s">
        <v>400</v>
      </c>
      <c r="N11" s="1612"/>
      <c r="O11" s="1613"/>
      <c r="P11" s="1614"/>
      <c r="Q11" s="1612"/>
      <c r="R11" s="1613"/>
      <c r="S11" s="1614"/>
      <c r="T11" s="676"/>
      <c r="U11" s="677"/>
    </row>
    <row r="12" spans="2:21" ht="51" customHeight="1">
      <c r="B12" s="651">
        <v>3</v>
      </c>
      <c r="C12" s="712" t="s">
        <v>1095</v>
      </c>
      <c r="D12" s="724"/>
      <c r="E12" s="711" t="s">
        <v>1271</v>
      </c>
      <c r="F12" s="710"/>
      <c r="G12" s="709" t="s">
        <v>1404</v>
      </c>
      <c r="H12" s="711"/>
      <c r="I12" s="710"/>
      <c r="J12" s="649" t="s">
        <v>878</v>
      </c>
      <c r="K12" s="419"/>
      <c r="L12" s="416" t="s">
        <v>871</v>
      </c>
      <c r="M12" s="416" t="s">
        <v>400</v>
      </c>
      <c r="N12" s="1612"/>
      <c r="O12" s="1613"/>
      <c r="P12" s="1614"/>
      <c r="Q12" s="1612"/>
      <c r="R12" s="1613"/>
      <c r="S12" s="1614"/>
      <c r="T12" s="676"/>
      <c r="U12" s="677"/>
    </row>
    <row r="13" spans="2:21" ht="51" customHeight="1">
      <c r="B13" s="651">
        <v>4</v>
      </c>
      <c r="C13" s="683" t="s">
        <v>1096</v>
      </c>
      <c r="D13" s="684"/>
      <c r="E13" s="709" t="s">
        <v>1097</v>
      </c>
      <c r="F13" s="710"/>
      <c r="G13" s="721" t="s">
        <v>1098</v>
      </c>
      <c r="H13" s="722"/>
      <c r="I13" s="723"/>
      <c r="J13" s="649" t="s">
        <v>878</v>
      </c>
      <c r="K13" s="419"/>
      <c r="L13" s="416" t="s">
        <v>871</v>
      </c>
      <c r="M13" s="416" t="s">
        <v>400</v>
      </c>
      <c r="N13" s="1612"/>
      <c r="O13" s="1613"/>
      <c r="P13" s="1614"/>
      <c r="Q13" s="1612"/>
      <c r="R13" s="1613"/>
      <c r="S13" s="1614"/>
      <c r="T13" s="676"/>
      <c r="U13" s="677"/>
    </row>
    <row r="14" spans="2:21" ht="51" customHeight="1">
      <c r="B14" s="651">
        <v>5</v>
      </c>
      <c r="C14" s="683" t="s">
        <v>1099</v>
      </c>
      <c r="D14" s="684"/>
      <c r="E14" s="716" t="s">
        <v>1100</v>
      </c>
      <c r="F14" s="717"/>
      <c r="G14" s="718" t="s">
        <v>1101</v>
      </c>
      <c r="H14" s="719"/>
      <c r="I14" s="720"/>
      <c r="J14" s="652" t="s">
        <v>878</v>
      </c>
      <c r="K14" s="418"/>
      <c r="L14" s="416" t="s">
        <v>871</v>
      </c>
      <c r="M14" s="416" t="s">
        <v>400</v>
      </c>
      <c r="N14" s="1612"/>
      <c r="O14" s="1613"/>
      <c r="P14" s="1614"/>
      <c r="Q14" s="1612"/>
      <c r="R14" s="1613"/>
      <c r="S14" s="1614"/>
      <c r="T14" s="676"/>
      <c r="U14" s="677"/>
    </row>
    <row r="15" spans="2:21" ht="90.75" customHeight="1">
      <c r="B15" s="651">
        <v>6</v>
      </c>
      <c r="C15" s="712" t="s">
        <v>1382</v>
      </c>
      <c r="D15" s="684"/>
      <c r="E15" s="713" t="s">
        <v>1381</v>
      </c>
      <c r="F15" s="714"/>
      <c r="G15" s="713" t="s">
        <v>1384</v>
      </c>
      <c r="H15" s="715"/>
      <c r="I15" s="714"/>
      <c r="J15" s="649" t="s">
        <v>1383</v>
      </c>
      <c r="K15" s="419"/>
      <c r="L15" s="416" t="s">
        <v>871</v>
      </c>
      <c r="M15" s="416" t="s">
        <v>400</v>
      </c>
      <c r="N15" s="1612"/>
      <c r="O15" s="1613"/>
      <c r="P15" s="1614"/>
      <c r="Q15" s="1612"/>
      <c r="R15" s="1613"/>
      <c r="S15" s="1614"/>
      <c r="T15" s="676"/>
      <c r="U15" s="677"/>
    </row>
    <row r="16" spans="2:21" ht="50.25" customHeight="1">
      <c r="B16" s="420">
        <v>7</v>
      </c>
      <c r="C16" s="683" t="s">
        <v>1374</v>
      </c>
      <c r="D16" s="684"/>
      <c r="E16" s="709" t="s">
        <v>896</v>
      </c>
      <c r="F16" s="710"/>
      <c r="G16" s="709" t="s">
        <v>1379</v>
      </c>
      <c r="H16" s="711"/>
      <c r="I16" s="710"/>
      <c r="J16" s="652" t="s">
        <v>878</v>
      </c>
      <c r="K16" s="419"/>
      <c r="L16" s="416" t="s">
        <v>871</v>
      </c>
      <c r="M16" s="416" t="s">
        <v>400</v>
      </c>
      <c r="N16" s="1612"/>
      <c r="O16" s="1613"/>
      <c r="P16" s="1614"/>
      <c r="Q16" s="1612"/>
      <c r="R16" s="1613"/>
      <c r="S16" s="1614"/>
      <c r="T16" s="676"/>
      <c r="U16" s="677"/>
    </row>
    <row r="17" spans="2:21" ht="81" customHeight="1">
      <c r="B17" s="420">
        <v>8</v>
      </c>
      <c r="C17" s="683" t="s">
        <v>869</v>
      </c>
      <c r="D17" s="684"/>
      <c r="E17" s="709" t="s">
        <v>1089</v>
      </c>
      <c r="F17" s="710"/>
      <c r="G17" s="709" t="s">
        <v>1090</v>
      </c>
      <c r="H17" s="711"/>
      <c r="I17" s="710"/>
      <c r="J17" s="652" t="s">
        <v>1091</v>
      </c>
      <c r="K17" s="419"/>
      <c r="L17" s="416" t="s">
        <v>871</v>
      </c>
      <c r="M17" s="416" t="s">
        <v>400</v>
      </c>
      <c r="N17" s="1612"/>
      <c r="O17" s="1613"/>
      <c r="P17" s="1614"/>
      <c r="Q17" s="1612"/>
      <c r="R17" s="1613"/>
      <c r="S17" s="1614"/>
      <c r="T17" s="676"/>
      <c r="U17" s="677"/>
    </row>
    <row r="18" spans="2:21" ht="81" customHeight="1">
      <c r="B18" s="420">
        <v>9</v>
      </c>
      <c r="C18" s="694" t="s">
        <v>1102</v>
      </c>
      <c r="D18" s="695"/>
      <c r="E18" s="690" t="s">
        <v>1103</v>
      </c>
      <c r="F18" s="691"/>
      <c r="G18" s="689" t="s">
        <v>1128</v>
      </c>
      <c r="H18" s="690"/>
      <c r="I18" s="691"/>
      <c r="J18" s="471" t="s">
        <v>1091</v>
      </c>
      <c r="K18" s="418"/>
      <c r="L18" s="416" t="s">
        <v>871</v>
      </c>
      <c r="M18" s="416" t="s">
        <v>400</v>
      </c>
      <c r="N18" s="1612"/>
      <c r="O18" s="1613"/>
      <c r="P18" s="1614"/>
      <c r="Q18" s="1612"/>
      <c r="R18" s="1613"/>
      <c r="S18" s="1614"/>
      <c r="T18" s="676"/>
      <c r="U18" s="677"/>
    </row>
    <row r="19" spans="2:21" ht="81" customHeight="1">
      <c r="B19" s="420">
        <v>10</v>
      </c>
      <c r="C19" s="697" t="s">
        <v>1104</v>
      </c>
      <c r="D19" s="698"/>
      <c r="E19" s="690" t="s">
        <v>1105</v>
      </c>
      <c r="F19" s="691"/>
      <c r="G19" s="706" t="s">
        <v>1106</v>
      </c>
      <c r="H19" s="707"/>
      <c r="I19" s="708"/>
      <c r="J19" s="471" t="s">
        <v>1091</v>
      </c>
      <c r="K19" s="418"/>
      <c r="L19" s="416" t="s">
        <v>871</v>
      </c>
      <c r="M19" s="416" t="s">
        <v>400</v>
      </c>
      <c r="N19" s="1612"/>
      <c r="O19" s="1613"/>
      <c r="P19" s="1614"/>
      <c r="Q19" s="1612"/>
      <c r="R19" s="1613"/>
      <c r="S19" s="1614"/>
      <c r="T19" s="676"/>
      <c r="U19" s="677"/>
    </row>
    <row r="20" spans="2:21" ht="225.75" customHeight="1">
      <c r="B20" s="420">
        <v>11</v>
      </c>
      <c r="C20" s="697" t="s">
        <v>1107</v>
      </c>
      <c r="D20" s="698"/>
      <c r="E20" s="690" t="s">
        <v>1393</v>
      </c>
      <c r="F20" s="691"/>
      <c r="G20" s="689" t="s">
        <v>1108</v>
      </c>
      <c r="H20" s="690"/>
      <c r="I20" s="691"/>
      <c r="J20" s="471" t="s">
        <v>1091</v>
      </c>
      <c r="K20" s="418"/>
      <c r="L20" s="416" t="s">
        <v>871</v>
      </c>
      <c r="M20" s="416" t="s">
        <v>400</v>
      </c>
      <c r="N20" s="1612"/>
      <c r="O20" s="1613"/>
      <c r="P20" s="1614"/>
      <c r="Q20" s="1612"/>
      <c r="R20" s="1613"/>
      <c r="S20" s="1614"/>
      <c r="T20" s="676"/>
      <c r="U20" s="677"/>
    </row>
    <row r="21" spans="2:21" ht="180.75" customHeight="1">
      <c r="B21" s="420">
        <v>12</v>
      </c>
      <c r="C21" s="694" t="s">
        <v>1109</v>
      </c>
      <c r="D21" s="695"/>
      <c r="E21" s="690" t="s">
        <v>1391</v>
      </c>
      <c r="F21" s="691"/>
      <c r="G21" s="703" t="s">
        <v>1129</v>
      </c>
      <c r="H21" s="701"/>
      <c r="I21" s="702"/>
      <c r="J21" s="471" t="s">
        <v>1110</v>
      </c>
      <c r="K21" s="418"/>
      <c r="L21" s="416" t="s">
        <v>871</v>
      </c>
      <c r="M21" s="416" t="s">
        <v>400</v>
      </c>
      <c r="N21" s="1612"/>
      <c r="O21" s="1613"/>
      <c r="P21" s="1614"/>
      <c r="Q21" s="1612"/>
      <c r="R21" s="1613"/>
      <c r="S21" s="1614"/>
      <c r="T21" s="676"/>
      <c r="U21" s="677"/>
    </row>
    <row r="22" spans="2:21" ht="143.25" customHeight="1">
      <c r="B22" s="656">
        <v>13</v>
      </c>
      <c r="C22" s="699" t="s">
        <v>1111</v>
      </c>
      <c r="D22" s="700"/>
      <c r="E22" s="701" t="s">
        <v>1392</v>
      </c>
      <c r="F22" s="702"/>
      <c r="G22" s="703" t="s">
        <v>1380</v>
      </c>
      <c r="H22" s="701"/>
      <c r="I22" s="702"/>
      <c r="J22" s="471" t="s">
        <v>1110</v>
      </c>
      <c r="K22" s="657"/>
      <c r="L22" s="658" t="s">
        <v>871</v>
      </c>
      <c r="M22" s="658" t="s">
        <v>400</v>
      </c>
      <c r="N22" s="1615"/>
      <c r="O22" s="1616"/>
      <c r="P22" s="1617"/>
      <c r="Q22" s="1615"/>
      <c r="R22" s="1616"/>
      <c r="S22" s="1617"/>
      <c r="T22" s="704"/>
      <c r="U22" s="705"/>
    </row>
    <row r="23" spans="2:21" ht="142.5" customHeight="1">
      <c r="B23" s="420">
        <v>14</v>
      </c>
      <c r="C23" s="697" t="s">
        <v>971</v>
      </c>
      <c r="D23" s="698"/>
      <c r="E23" s="690" t="s">
        <v>1390</v>
      </c>
      <c r="F23" s="691"/>
      <c r="G23" s="689" t="s">
        <v>1367</v>
      </c>
      <c r="H23" s="690"/>
      <c r="I23" s="691"/>
      <c r="J23" s="472" t="s">
        <v>878</v>
      </c>
      <c r="K23" s="419"/>
      <c r="L23" s="416" t="s">
        <v>871</v>
      </c>
      <c r="M23" s="416" t="s">
        <v>400</v>
      </c>
      <c r="N23" s="1612"/>
      <c r="O23" s="1613"/>
      <c r="P23" s="1614"/>
      <c r="Q23" s="1612"/>
      <c r="R23" s="1613"/>
      <c r="S23" s="1614"/>
      <c r="T23" s="676"/>
      <c r="U23" s="677"/>
    </row>
    <row r="24" spans="2:21" ht="143.25" customHeight="1">
      <c r="B24" s="692">
        <v>15</v>
      </c>
      <c r="C24" s="694" t="s">
        <v>1263</v>
      </c>
      <c r="D24" s="695"/>
      <c r="E24" s="687" t="s">
        <v>1394</v>
      </c>
      <c r="F24" s="688"/>
      <c r="G24" s="696" t="s">
        <v>33</v>
      </c>
      <c r="H24" s="687"/>
      <c r="I24" s="688"/>
      <c r="J24" s="471" t="s">
        <v>1110</v>
      </c>
      <c r="K24" s="419"/>
      <c r="L24" s="416" t="s">
        <v>871</v>
      </c>
      <c r="M24" s="416" t="s">
        <v>400</v>
      </c>
      <c r="N24" s="1612"/>
      <c r="O24" s="1613"/>
      <c r="P24" s="1614"/>
      <c r="Q24" s="1612"/>
      <c r="R24" s="1613"/>
      <c r="S24" s="1614"/>
      <c r="T24" s="676"/>
      <c r="U24" s="677"/>
    </row>
    <row r="25" spans="2:21" ht="142.5" customHeight="1">
      <c r="B25" s="692"/>
      <c r="C25" s="694"/>
      <c r="D25" s="695"/>
      <c r="E25" s="687" t="s">
        <v>1395</v>
      </c>
      <c r="F25" s="688"/>
      <c r="G25" s="689" t="s">
        <v>36</v>
      </c>
      <c r="H25" s="690"/>
      <c r="I25" s="691"/>
      <c r="J25" s="471" t="s">
        <v>1110</v>
      </c>
      <c r="K25" s="419"/>
      <c r="L25" s="416" t="s">
        <v>871</v>
      </c>
      <c r="M25" s="416" t="s">
        <v>400</v>
      </c>
      <c r="N25" s="1612"/>
      <c r="O25" s="1613"/>
      <c r="P25" s="1614"/>
      <c r="Q25" s="1612"/>
      <c r="R25" s="1613"/>
      <c r="S25" s="1614"/>
      <c r="T25" s="676"/>
      <c r="U25" s="677"/>
    </row>
    <row r="26" spans="2:21" ht="142.5" customHeight="1">
      <c r="B26" s="692"/>
      <c r="C26" s="694"/>
      <c r="D26" s="695"/>
      <c r="E26" s="687" t="s">
        <v>1398</v>
      </c>
      <c r="F26" s="688"/>
      <c r="G26" s="689" t="s">
        <v>944</v>
      </c>
      <c r="H26" s="690"/>
      <c r="I26" s="691"/>
      <c r="J26" s="471" t="s">
        <v>1113</v>
      </c>
      <c r="K26" s="419"/>
      <c r="L26" s="416" t="s">
        <v>871</v>
      </c>
      <c r="M26" s="416" t="s">
        <v>400</v>
      </c>
      <c r="N26" s="1612"/>
      <c r="O26" s="1613"/>
      <c r="P26" s="1614"/>
      <c r="Q26" s="1612"/>
      <c r="R26" s="1613"/>
      <c r="S26" s="1614"/>
      <c r="T26" s="676"/>
      <c r="U26" s="677"/>
    </row>
    <row r="27" spans="2:21" ht="150" customHeight="1">
      <c r="B27" s="692">
        <v>16</v>
      </c>
      <c r="C27" s="694" t="s">
        <v>946</v>
      </c>
      <c r="D27" s="695"/>
      <c r="E27" s="687" t="s">
        <v>1396</v>
      </c>
      <c r="F27" s="688"/>
      <c r="G27" s="689" t="s">
        <v>948</v>
      </c>
      <c r="H27" s="690"/>
      <c r="I27" s="691"/>
      <c r="J27" s="471" t="s">
        <v>1110</v>
      </c>
      <c r="K27" s="422"/>
      <c r="L27" s="416" t="s">
        <v>871</v>
      </c>
      <c r="M27" s="416" t="s">
        <v>400</v>
      </c>
      <c r="N27" s="1612"/>
      <c r="O27" s="1613"/>
      <c r="P27" s="1614"/>
      <c r="Q27" s="1612"/>
      <c r="R27" s="1613"/>
      <c r="S27" s="1614"/>
      <c r="T27" s="676"/>
      <c r="U27" s="677"/>
    </row>
    <row r="28" spans="2:21" ht="150" customHeight="1">
      <c r="B28" s="692"/>
      <c r="C28" s="694"/>
      <c r="D28" s="695"/>
      <c r="E28" s="687" t="s">
        <v>1397</v>
      </c>
      <c r="F28" s="688"/>
      <c r="G28" s="689" t="s">
        <v>45</v>
      </c>
      <c r="H28" s="690"/>
      <c r="I28" s="691"/>
      <c r="J28" s="471" t="s">
        <v>1114</v>
      </c>
      <c r="K28" s="419"/>
      <c r="L28" s="416" t="s">
        <v>871</v>
      </c>
      <c r="M28" s="416" t="s">
        <v>400</v>
      </c>
      <c r="N28" s="1612"/>
      <c r="O28" s="1613"/>
      <c r="P28" s="1614"/>
      <c r="Q28" s="1612"/>
      <c r="R28" s="1613"/>
      <c r="S28" s="1614"/>
      <c r="T28" s="676"/>
      <c r="U28" s="677"/>
    </row>
    <row r="29" spans="2:21" ht="150" customHeight="1">
      <c r="B29" s="692"/>
      <c r="C29" s="694"/>
      <c r="D29" s="695"/>
      <c r="E29" s="687" t="s">
        <v>1399</v>
      </c>
      <c r="F29" s="688"/>
      <c r="G29" s="689" t="s">
        <v>949</v>
      </c>
      <c r="H29" s="690"/>
      <c r="I29" s="691"/>
      <c r="J29" s="471" t="s">
        <v>945</v>
      </c>
      <c r="K29" s="419"/>
      <c r="L29" s="416" t="s">
        <v>871</v>
      </c>
      <c r="M29" s="416" t="s">
        <v>400</v>
      </c>
      <c r="N29" s="1612"/>
      <c r="O29" s="1613"/>
      <c r="P29" s="1614"/>
      <c r="Q29" s="1612"/>
      <c r="R29" s="1613"/>
      <c r="S29" s="1614"/>
      <c r="T29" s="676"/>
      <c r="U29" s="677"/>
    </row>
    <row r="30" spans="2:21" ht="150" customHeight="1">
      <c r="B30" s="692">
        <v>17</v>
      </c>
      <c r="C30" s="694" t="s">
        <v>1267</v>
      </c>
      <c r="D30" s="695"/>
      <c r="E30" s="687" t="s">
        <v>1400</v>
      </c>
      <c r="F30" s="688"/>
      <c r="G30" s="696" t="s">
        <v>50</v>
      </c>
      <c r="H30" s="687"/>
      <c r="I30" s="688"/>
      <c r="J30" s="471" t="s">
        <v>1114</v>
      </c>
      <c r="K30" s="422"/>
      <c r="L30" s="416" t="s">
        <v>871</v>
      </c>
      <c r="M30" s="416" t="s">
        <v>400</v>
      </c>
      <c r="N30" s="1612"/>
      <c r="O30" s="1613"/>
      <c r="P30" s="1614"/>
      <c r="Q30" s="1612"/>
      <c r="R30" s="1613"/>
      <c r="S30" s="1614"/>
      <c r="T30" s="676"/>
      <c r="U30" s="677"/>
    </row>
    <row r="31" spans="2:21" ht="150" customHeight="1">
      <c r="B31" s="692"/>
      <c r="C31" s="694"/>
      <c r="D31" s="695"/>
      <c r="E31" s="687" t="s">
        <v>1401</v>
      </c>
      <c r="F31" s="688"/>
      <c r="G31" s="689" t="s">
        <v>53</v>
      </c>
      <c r="H31" s="690"/>
      <c r="I31" s="691"/>
      <c r="J31" s="471" t="s">
        <v>1114</v>
      </c>
      <c r="K31" s="419"/>
      <c r="L31" s="416" t="s">
        <v>871</v>
      </c>
      <c r="M31" s="416" t="s">
        <v>400</v>
      </c>
      <c r="N31" s="1612"/>
      <c r="O31" s="1613"/>
      <c r="P31" s="1614"/>
      <c r="Q31" s="1612"/>
      <c r="R31" s="1613"/>
      <c r="S31" s="1614"/>
      <c r="T31" s="676"/>
      <c r="U31" s="677"/>
    </row>
    <row r="32" spans="2:21" ht="150.75" customHeight="1">
      <c r="B32" s="693"/>
      <c r="C32" s="694"/>
      <c r="D32" s="695"/>
      <c r="E32" s="687" t="s">
        <v>1402</v>
      </c>
      <c r="F32" s="688"/>
      <c r="G32" s="696" t="s">
        <v>950</v>
      </c>
      <c r="H32" s="687"/>
      <c r="I32" s="688"/>
      <c r="J32" s="471" t="s">
        <v>1115</v>
      </c>
      <c r="K32" s="419"/>
      <c r="L32" s="416" t="s">
        <v>871</v>
      </c>
      <c r="M32" s="416" t="s">
        <v>400</v>
      </c>
      <c r="N32" s="1612"/>
      <c r="O32" s="1613"/>
      <c r="P32" s="1614"/>
      <c r="Q32" s="1612"/>
      <c r="R32" s="1613"/>
      <c r="S32" s="1614"/>
      <c r="T32" s="676"/>
      <c r="U32" s="677"/>
    </row>
    <row r="33" spans="2:21" ht="109.5" customHeight="1" thickBot="1">
      <c r="B33" s="421">
        <v>18</v>
      </c>
      <c r="C33" s="678" t="s">
        <v>1116</v>
      </c>
      <c r="D33" s="679"/>
      <c r="E33" s="680" t="s">
        <v>1403</v>
      </c>
      <c r="F33" s="681"/>
      <c r="G33" s="682" t="s">
        <v>1117</v>
      </c>
      <c r="H33" s="680"/>
      <c r="I33" s="681"/>
      <c r="J33" s="653" t="s">
        <v>1118</v>
      </c>
      <c r="K33" s="654"/>
      <c r="L33" s="417" t="s">
        <v>871</v>
      </c>
      <c r="M33" s="417" t="s">
        <v>400</v>
      </c>
      <c r="N33" s="1609"/>
      <c r="O33" s="1610"/>
      <c r="P33" s="1611"/>
      <c r="Q33" s="1609"/>
      <c r="R33" s="1610"/>
      <c r="S33" s="1611"/>
      <c r="T33" s="685"/>
      <c r="U33" s="686"/>
    </row>
    <row r="34" spans="2:21" ht="73.5" customHeight="1">
      <c r="B34" s="673" t="s">
        <v>999</v>
      </c>
      <c r="C34" s="674"/>
      <c r="D34" s="674"/>
      <c r="E34" s="674"/>
      <c r="F34" s="674"/>
      <c r="G34" s="674"/>
      <c r="H34" s="674"/>
      <c r="I34" s="674"/>
      <c r="J34" s="674"/>
      <c r="K34" s="674"/>
      <c r="L34" s="674"/>
      <c r="M34" s="674"/>
      <c r="N34" s="674"/>
      <c r="O34" s="674"/>
      <c r="P34" s="674"/>
      <c r="Q34" s="674"/>
      <c r="R34" s="674"/>
      <c r="S34" s="674"/>
      <c r="T34" s="674"/>
      <c r="U34" s="675"/>
    </row>
    <row r="35" spans="2:21" ht="50.1" customHeight="1">
      <c r="B35" s="1600"/>
      <c r="C35" s="1601"/>
      <c r="D35" s="1601"/>
      <c r="E35" s="1601"/>
      <c r="F35" s="1601"/>
      <c r="G35" s="1601"/>
      <c r="H35" s="1601"/>
      <c r="I35" s="1601"/>
      <c r="J35" s="1601"/>
      <c r="K35" s="1601"/>
      <c r="L35" s="1601"/>
      <c r="M35" s="1601"/>
      <c r="N35" s="1601"/>
      <c r="O35" s="1601"/>
      <c r="P35" s="1601"/>
      <c r="Q35" s="1601"/>
      <c r="R35" s="1601"/>
      <c r="S35" s="1601"/>
      <c r="T35" s="1601"/>
      <c r="U35" s="1602"/>
    </row>
    <row r="36" spans="2:21" ht="50.1" customHeight="1">
      <c r="B36" s="1603"/>
      <c r="C36" s="1604"/>
      <c r="D36" s="1604"/>
      <c r="E36" s="1604"/>
      <c r="F36" s="1604"/>
      <c r="G36" s="1604"/>
      <c r="H36" s="1604"/>
      <c r="I36" s="1604"/>
      <c r="J36" s="1604"/>
      <c r="K36" s="1604"/>
      <c r="L36" s="1604"/>
      <c r="M36" s="1604"/>
      <c r="N36" s="1604"/>
      <c r="O36" s="1604"/>
      <c r="P36" s="1604"/>
      <c r="Q36" s="1604"/>
      <c r="R36" s="1604"/>
      <c r="S36" s="1604"/>
      <c r="T36" s="1604"/>
      <c r="U36" s="1605"/>
    </row>
    <row r="37" spans="2:21" ht="50.1" customHeight="1">
      <c r="B37" s="1603"/>
      <c r="C37" s="1604"/>
      <c r="D37" s="1604"/>
      <c r="E37" s="1604"/>
      <c r="F37" s="1604"/>
      <c r="G37" s="1604"/>
      <c r="H37" s="1604"/>
      <c r="I37" s="1604"/>
      <c r="J37" s="1604"/>
      <c r="K37" s="1604"/>
      <c r="L37" s="1604"/>
      <c r="M37" s="1604"/>
      <c r="N37" s="1604"/>
      <c r="O37" s="1604"/>
      <c r="P37" s="1604"/>
      <c r="Q37" s="1604"/>
      <c r="R37" s="1604"/>
      <c r="S37" s="1604"/>
      <c r="T37" s="1604"/>
      <c r="U37" s="1605"/>
    </row>
    <row r="38" spans="2:21" ht="49.5" customHeight="1">
      <c r="B38" s="1603"/>
      <c r="C38" s="1604"/>
      <c r="D38" s="1604"/>
      <c r="E38" s="1604"/>
      <c r="F38" s="1604"/>
      <c r="G38" s="1604"/>
      <c r="H38" s="1604"/>
      <c r="I38" s="1604"/>
      <c r="J38" s="1604"/>
      <c r="K38" s="1604"/>
      <c r="L38" s="1604"/>
      <c r="M38" s="1604"/>
      <c r="N38" s="1604"/>
      <c r="O38" s="1604"/>
      <c r="P38" s="1604"/>
      <c r="Q38" s="1604"/>
      <c r="R38" s="1604"/>
      <c r="S38" s="1604"/>
      <c r="T38" s="1604"/>
      <c r="U38" s="1605"/>
    </row>
    <row r="39" spans="2:21" ht="49.5" customHeight="1">
      <c r="B39" s="1603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5"/>
    </row>
    <row r="40" spans="2:21" ht="50.1" customHeight="1" thickBot="1">
      <c r="B40" s="1606"/>
      <c r="C40" s="1607"/>
      <c r="D40" s="1607"/>
      <c r="E40" s="1607"/>
      <c r="F40" s="1607"/>
      <c r="G40" s="1607"/>
      <c r="H40" s="1607"/>
      <c r="I40" s="1607"/>
      <c r="J40" s="1607"/>
      <c r="K40" s="1607"/>
      <c r="L40" s="1607"/>
      <c r="M40" s="1607"/>
      <c r="N40" s="1607"/>
      <c r="O40" s="1607"/>
      <c r="P40" s="1607"/>
      <c r="Q40" s="1607"/>
      <c r="R40" s="1607"/>
      <c r="S40" s="1607"/>
      <c r="T40" s="1607"/>
      <c r="U40" s="1608"/>
    </row>
  </sheetData>
  <mergeCells count="174">
    <mergeCell ref="S2:U2"/>
    <mergeCell ref="M3:O3"/>
    <mergeCell ref="P3:R3"/>
    <mergeCell ref="S3:U3"/>
    <mergeCell ref="M4:O5"/>
    <mergeCell ref="P4:R5"/>
    <mergeCell ref="S4:U5"/>
    <mergeCell ref="B5:L5"/>
    <mergeCell ref="B6:C6"/>
    <mergeCell ref="D6:F6"/>
    <mergeCell ref="G6:H6"/>
    <mergeCell ref="I6:K6"/>
    <mergeCell ref="L6:Q6"/>
    <mergeCell ref="B2:L4"/>
    <mergeCell ref="M2:O2"/>
    <mergeCell ref="P2:R2"/>
    <mergeCell ref="B8:U8"/>
    <mergeCell ref="C9:D9"/>
    <mergeCell ref="E9:F9"/>
    <mergeCell ref="G9:I9"/>
    <mergeCell ref="L9:M9"/>
    <mergeCell ref="N9:P9"/>
    <mergeCell ref="Q9:S9"/>
    <mergeCell ref="T9:U9"/>
    <mergeCell ref="R6:U6"/>
    <mergeCell ref="B7:C7"/>
    <mergeCell ref="D7:F7"/>
    <mergeCell ref="G7:H7"/>
    <mergeCell ref="I7:K7"/>
    <mergeCell ref="L7:Q7"/>
    <mergeCell ref="R7:U7"/>
    <mergeCell ref="C11:D11"/>
    <mergeCell ref="E11:F11"/>
    <mergeCell ref="G11:I11"/>
    <mergeCell ref="N11:P11"/>
    <mergeCell ref="Q11:S11"/>
    <mergeCell ref="T11:U11"/>
    <mergeCell ref="C10:D10"/>
    <mergeCell ref="E10:F10"/>
    <mergeCell ref="G10:I10"/>
    <mergeCell ref="N10:P10"/>
    <mergeCell ref="Q10:S10"/>
    <mergeCell ref="T10:U10"/>
    <mergeCell ref="C13:D13"/>
    <mergeCell ref="E13:F13"/>
    <mergeCell ref="G13:I13"/>
    <mergeCell ref="N13:P13"/>
    <mergeCell ref="Q13:S13"/>
    <mergeCell ref="T13:U13"/>
    <mergeCell ref="C12:D12"/>
    <mergeCell ref="E12:F12"/>
    <mergeCell ref="G12:I12"/>
    <mergeCell ref="N12:P12"/>
    <mergeCell ref="Q12:S12"/>
    <mergeCell ref="T12:U12"/>
    <mergeCell ref="C15:D15"/>
    <mergeCell ref="E15:F15"/>
    <mergeCell ref="G15:I15"/>
    <mergeCell ref="N15:P15"/>
    <mergeCell ref="Q15:S15"/>
    <mergeCell ref="T15:U15"/>
    <mergeCell ref="C14:D14"/>
    <mergeCell ref="E14:F14"/>
    <mergeCell ref="G14:I14"/>
    <mergeCell ref="N14:P14"/>
    <mergeCell ref="Q14:S14"/>
    <mergeCell ref="T14:U14"/>
    <mergeCell ref="C17:D17"/>
    <mergeCell ref="E17:F17"/>
    <mergeCell ref="G17:I17"/>
    <mergeCell ref="N17:P17"/>
    <mergeCell ref="Q17:S17"/>
    <mergeCell ref="T17:U17"/>
    <mergeCell ref="C16:D16"/>
    <mergeCell ref="E16:F16"/>
    <mergeCell ref="G16:I16"/>
    <mergeCell ref="N16:P16"/>
    <mergeCell ref="Q16:S16"/>
    <mergeCell ref="T16:U16"/>
    <mergeCell ref="C19:D19"/>
    <mergeCell ref="E19:F19"/>
    <mergeCell ref="G19:I19"/>
    <mergeCell ref="N19:P19"/>
    <mergeCell ref="Q19:S19"/>
    <mergeCell ref="T19:U19"/>
    <mergeCell ref="C18:D18"/>
    <mergeCell ref="E18:F18"/>
    <mergeCell ref="G18:I18"/>
    <mergeCell ref="N18:P18"/>
    <mergeCell ref="Q18:S18"/>
    <mergeCell ref="T18:U18"/>
    <mergeCell ref="C21:D21"/>
    <mergeCell ref="E21:F21"/>
    <mergeCell ref="G21:I21"/>
    <mergeCell ref="N21:P21"/>
    <mergeCell ref="Q21:S21"/>
    <mergeCell ref="T21:U21"/>
    <mergeCell ref="C20:D20"/>
    <mergeCell ref="E20:F20"/>
    <mergeCell ref="G20:I20"/>
    <mergeCell ref="N20:P20"/>
    <mergeCell ref="Q20:S20"/>
    <mergeCell ref="T20:U20"/>
    <mergeCell ref="C23:D23"/>
    <mergeCell ref="E23:F23"/>
    <mergeCell ref="G23:I23"/>
    <mergeCell ref="N23:P23"/>
    <mergeCell ref="Q23:S23"/>
    <mergeCell ref="T23:U23"/>
    <mergeCell ref="C22:D22"/>
    <mergeCell ref="E22:F22"/>
    <mergeCell ref="G22:I22"/>
    <mergeCell ref="N22:P22"/>
    <mergeCell ref="Q22:S22"/>
    <mergeCell ref="T22:U22"/>
    <mergeCell ref="T24:U24"/>
    <mergeCell ref="E25:F25"/>
    <mergeCell ref="G25:I25"/>
    <mergeCell ref="N25:P25"/>
    <mergeCell ref="Q25:S25"/>
    <mergeCell ref="T25:U25"/>
    <mergeCell ref="B24:B26"/>
    <mergeCell ref="C24:D26"/>
    <mergeCell ref="E24:F24"/>
    <mergeCell ref="G24:I24"/>
    <mergeCell ref="N24:P24"/>
    <mergeCell ref="Q24:S24"/>
    <mergeCell ref="E26:F26"/>
    <mergeCell ref="G26:I26"/>
    <mergeCell ref="N26:P26"/>
    <mergeCell ref="Q26:S26"/>
    <mergeCell ref="T26:U26"/>
    <mergeCell ref="B27:B29"/>
    <mergeCell ref="C27:D29"/>
    <mergeCell ref="E27:F27"/>
    <mergeCell ref="G27:I27"/>
    <mergeCell ref="N27:P27"/>
    <mergeCell ref="Q27:S27"/>
    <mergeCell ref="T27:U27"/>
    <mergeCell ref="E28:F28"/>
    <mergeCell ref="G28:I28"/>
    <mergeCell ref="N28:P28"/>
    <mergeCell ref="Q28:S28"/>
    <mergeCell ref="T28:U28"/>
    <mergeCell ref="E29:F29"/>
    <mergeCell ref="G29:I29"/>
    <mergeCell ref="N29:P29"/>
    <mergeCell ref="Q29:S29"/>
    <mergeCell ref="T29:U29"/>
    <mergeCell ref="T30:U30"/>
    <mergeCell ref="E31:F31"/>
    <mergeCell ref="G31:I31"/>
    <mergeCell ref="N31:P31"/>
    <mergeCell ref="Q31:S31"/>
    <mergeCell ref="T31:U31"/>
    <mergeCell ref="B30:B32"/>
    <mergeCell ref="C30:D32"/>
    <mergeCell ref="E30:F30"/>
    <mergeCell ref="G30:I30"/>
    <mergeCell ref="N30:P30"/>
    <mergeCell ref="Q30:S30"/>
    <mergeCell ref="E32:F32"/>
    <mergeCell ref="G32:I32"/>
    <mergeCell ref="N32:P32"/>
    <mergeCell ref="Q32:S32"/>
    <mergeCell ref="B34:U34"/>
    <mergeCell ref="B35:U40"/>
    <mergeCell ref="T32:U32"/>
    <mergeCell ref="C33:D33"/>
    <mergeCell ref="E33:F33"/>
    <mergeCell ref="G33:I33"/>
    <mergeCell ref="N33:P33"/>
    <mergeCell ref="Q33:S33"/>
    <mergeCell ref="T33:U33"/>
  </mergeCells>
  <phoneticPr fontId="2" type="noConversion"/>
  <printOptions horizontalCentered="1"/>
  <pageMargins left="0.19685039370078741" right="0.19685039370078741" top="0.98425196850393704" bottom="0.19685039370078741" header="0.19685039370078741" footer="0.19685039370078741"/>
  <pageSetup paperSize="9" scale="18" fitToHeight="0" orientation="portrait" r:id="rId1"/>
  <headerFooter>
    <oddFooter>&amp;C&amp;36Tentech INC&amp;R&amp;36A4(210X297mm)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5968-668B-4E89-9670-8A9E91E99BF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26"/>
  <sheetViews>
    <sheetView view="pageBreakPreview" zoomScaleNormal="106" zoomScaleSheetLayoutView="100" zoomScalePageLayoutView="90" workbookViewId="0">
      <selection activeCell="I12" sqref="I12:L12"/>
    </sheetView>
  </sheetViews>
  <sheetFormatPr defaultColWidth="5.875" defaultRowHeight="16.5"/>
  <cols>
    <col min="1" max="1" width="8.625" style="26" customWidth="1"/>
    <col min="2" max="2" width="5.75" customWidth="1"/>
    <col min="3" max="3" width="9" customWidth="1"/>
    <col min="4" max="4" width="8.25" customWidth="1"/>
    <col min="5" max="5" width="12" customWidth="1"/>
    <col min="6" max="6" width="12.125" bestFit="1" customWidth="1"/>
    <col min="7" max="7" width="8.625" customWidth="1"/>
    <col min="8" max="8" width="9.75" customWidth="1"/>
    <col min="9" max="9" width="11.125" customWidth="1"/>
    <col min="10" max="10" width="10.875" customWidth="1"/>
    <col min="11" max="11" width="21" hidden="1" customWidth="1"/>
    <col min="12" max="12" width="15.875" hidden="1" customWidth="1"/>
    <col min="13" max="13" width="9.125" hidden="1" customWidth="1"/>
    <col min="14" max="14" width="3.5" hidden="1" customWidth="1"/>
    <col min="15" max="15" width="2.875" hidden="1" customWidth="1"/>
    <col min="16" max="16" width="5.5" hidden="1" customWidth="1"/>
    <col min="17" max="17" width="1.875" hidden="1" customWidth="1"/>
    <col min="18" max="18" width="0" hidden="1" customWidth="1"/>
    <col min="19" max="19" width="5.375" hidden="1" customWidth="1"/>
    <col min="20" max="20" width="0.875" customWidth="1"/>
    <col min="21" max="21" width="14" bestFit="1" customWidth="1"/>
    <col min="22" max="22" width="11" bestFit="1" customWidth="1"/>
    <col min="23" max="23" width="11.125" bestFit="1" customWidth="1"/>
    <col min="24" max="24" width="12.375" bestFit="1" customWidth="1"/>
    <col min="25" max="25" width="9.625" customWidth="1"/>
    <col min="26" max="26" width="11.5" style="98" customWidth="1"/>
    <col min="27" max="27" width="1.125" customWidth="1"/>
    <col min="28" max="28" width="13.875" bestFit="1" customWidth="1"/>
    <col min="29" max="29" width="11" style="98" bestFit="1" customWidth="1"/>
    <col min="30" max="30" width="11.125" style="98" bestFit="1" customWidth="1"/>
    <col min="31" max="31" width="9" style="98" bestFit="1" customWidth="1"/>
    <col min="32" max="32" width="5.25" style="98" bestFit="1" customWidth="1"/>
    <col min="33" max="33" width="15.875" style="98" bestFit="1" customWidth="1"/>
    <col min="34" max="34" width="1.25" style="98" customWidth="1"/>
  </cols>
  <sheetData>
    <row r="1" spans="1:34" ht="16.5" customHeight="1">
      <c r="A1" s="1634" t="s">
        <v>350</v>
      </c>
      <c r="B1" s="1635"/>
      <c r="C1" s="1635"/>
      <c r="D1" s="1635"/>
      <c r="E1" s="1635"/>
      <c r="F1" s="1635"/>
      <c r="G1" s="1636"/>
      <c r="H1" s="113" t="s">
        <v>351</v>
      </c>
      <c r="I1" s="2" t="s">
        <v>352</v>
      </c>
      <c r="J1" s="3" t="s">
        <v>3</v>
      </c>
      <c r="U1" s="1631" t="s">
        <v>1331</v>
      </c>
      <c r="V1" s="1632"/>
      <c r="W1" s="1632"/>
      <c r="X1" s="1632"/>
      <c r="Y1" s="1632"/>
      <c r="Z1" s="1640"/>
      <c r="AB1" s="1631" t="s">
        <v>725</v>
      </c>
      <c r="AC1" s="1632"/>
      <c r="AD1" s="1632"/>
      <c r="AE1" s="1632"/>
      <c r="AF1" s="1633"/>
      <c r="AG1" s="224"/>
    </row>
    <row r="2" spans="1:34" ht="20.25" customHeight="1">
      <c r="A2" s="1637"/>
      <c r="B2" s="796"/>
      <c r="C2" s="796"/>
      <c r="D2" s="796"/>
      <c r="E2" s="796"/>
      <c r="F2" s="796"/>
      <c r="G2" s="1638"/>
      <c r="H2" s="1639"/>
      <c r="I2" s="802"/>
      <c r="J2" s="803"/>
      <c r="U2" s="219" t="s">
        <v>493</v>
      </c>
      <c r="V2" s="204" t="s">
        <v>7</v>
      </c>
      <c r="W2" s="205" t="s">
        <v>514</v>
      </c>
      <c r="X2" s="205" t="s">
        <v>515</v>
      </c>
      <c r="Y2" s="204" t="s">
        <v>491</v>
      </c>
      <c r="Z2" s="207" t="s">
        <v>748</v>
      </c>
      <c r="AB2" s="219" t="s">
        <v>493</v>
      </c>
      <c r="AC2" s="204" t="s">
        <v>7</v>
      </c>
      <c r="AD2" s="205" t="s">
        <v>514</v>
      </c>
      <c r="AE2" s="205" t="s">
        <v>515</v>
      </c>
      <c r="AF2" s="204" t="s">
        <v>491</v>
      </c>
      <c r="AG2" s="207"/>
    </row>
    <row r="3" spans="1:34" ht="28.5" customHeight="1">
      <c r="A3" s="1637"/>
      <c r="B3" s="796"/>
      <c r="C3" s="796"/>
      <c r="D3" s="796"/>
      <c r="E3" s="796"/>
      <c r="F3" s="796"/>
      <c r="G3" s="1638"/>
      <c r="H3" s="1639"/>
      <c r="I3" s="802"/>
      <c r="J3" s="803"/>
      <c r="U3" s="220" t="s">
        <v>1332</v>
      </c>
      <c r="V3" s="277"/>
      <c r="W3" s="205"/>
      <c r="X3" s="205"/>
      <c r="Y3" s="205"/>
      <c r="Z3" s="207"/>
      <c r="AB3" s="220"/>
      <c r="AC3" s="236"/>
      <c r="AD3" s="205"/>
      <c r="AE3" s="205"/>
      <c r="AF3" s="205"/>
      <c r="AG3" s="216"/>
      <c r="AH3" s="24"/>
    </row>
    <row r="4" spans="1:34" ht="17.25" thickBot="1">
      <c r="A4" s="1637"/>
      <c r="B4" s="796"/>
      <c r="C4" s="796"/>
      <c r="D4" s="796"/>
      <c r="E4" s="796"/>
      <c r="F4" s="796"/>
      <c r="G4" s="1638"/>
      <c r="H4" s="114"/>
      <c r="I4" s="146"/>
      <c r="J4" s="116"/>
      <c r="U4" s="220"/>
      <c r="V4" s="236"/>
      <c r="W4" s="205"/>
      <c r="X4" s="205"/>
      <c r="Y4" s="205"/>
      <c r="Z4" s="207"/>
      <c r="AB4" s="220"/>
      <c r="AC4" s="236"/>
      <c r="AD4" s="205"/>
      <c r="AE4" s="205"/>
      <c r="AF4" s="205"/>
      <c r="AG4" s="216"/>
      <c r="AH4" s="24"/>
    </row>
    <row r="5" spans="1:34" ht="23.25" customHeight="1" thickBot="1">
      <c r="A5" s="210" t="s">
        <v>1328</v>
      </c>
      <c r="B5" s="211"/>
      <c r="C5" s="23"/>
      <c r="D5" s="23"/>
      <c r="E5" s="23"/>
      <c r="F5" s="117"/>
      <c r="G5" s="118"/>
      <c r="H5" s="118"/>
      <c r="I5" s="118"/>
      <c r="J5" s="119"/>
      <c r="U5" s="220"/>
      <c r="V5" s="236"/>
      <c r="W5" s="205"/>
      <c r="X5" s="205"/>
      <c r="Y5" s="205"/>
      <c r="Z5" s="207"/>
      <c r="AB5" s="220"/>
      <c r="AC5" s="236"/>
      <c r="AD5" s="205"/>
      <c r="AE5" s="205"/>
      <c r="AF5" s="205"/>
      <c r="AG5" s="216"/>
      <c r="AH5" s="24"/>
    </row>
    <row r="6" spans="1:34" ht="30" customHeight="1">
      <c r="A6" s="1647" t="s">
        <v>353</v>
      </c>
      <c r="B6" s="1649" t="s">
        <v>704</v>
      </c>
      <c r="C6" s="1650"/>
      <c r="D6" s="120" t="s">
        <v>6</v>
      </c>
      <c r="E6" s="121">
        <v>200</v>
      </c>
      <c r="F6" s="120" t="s">
        <v>354</v>
      </c>
      <c r="G6" s="1643" t="s">
        <v>550</v>
      </c>
      <c r="H6" s="1644"/>
      <c r="I6" s="123" t="s">
        <v>355</v>
      </c>
      <c r="J6" s="124">
        <v>46020</v>
      </c>
      <c r="U6" s="220"/>
      <c r="V6" s="241"/>
      <c r="W6" s="205"/>
      <c r="X6" s="205"/>
      <c r="Y6" s="205"/>
      <c r="Z6" s="207"/>
      <c r="AB6" s="220"/>
      <c r="AC6" s="241"/>
      <c r="AD6" s="205"/>
      <c r="AE6" s="205"/>
      <c r="AF6" s="205"/>
      <c r="AG6" s="216"/>
      <c r="AH6" s="24"/>
    </row>
    <row r="7" spans="1:34" ht="30" customHeight="1" thickBot="1">
      <c r="A7" s="1648"/>
      <c r="B7" s="1651"/>
      <c r="C7" s="1652"/>
      <c r="D7" s="125" t="s">
        <v>356</v>
      </c>
      <c r="E7" s="126"/>
      <c r="F7" s="125" t="s">
        <v>357</v>
      </c>
      <c r="G7" s="1645" t="s">
        <v>1327</v>
      </c>
      <c r="H7" s="1646"/>
      <c r="I7" s="128" t="s">
        <v>358</v>
      </c>
      <c r="J7" s="145" t="s">
        <v>671</v>
      </c>
      <c r="O7" s="20"/>
      <c r="U7" s="642"/>
      <c r="V7" s="642"/>
      <c r="W7" s="642"/>
      <c r="X7" s="642"/>
      <c r="Y7" s="642"/>
      <c r="Z7" s="642"/>
      <c r="AB7" s="220"/>
      <c r="AC7" s="241"/>
      <c r="AD7" s="205"/>
      <c r="AE7" s="205"/>
      <c r="AF7" s="205"/>
      <c r="AG7" s="216"/>
      <c r="AH7" s="24"/>
    </row>
    <row r="8" spans="1:34" ht="17.25" thickBot="1">
      <c r="A8" s="1653"/>
      <c r="B8" s="1654"/>
      <c r="C8" s="1654"/>
      <c r="D8" s="1654"/>
      <c r="E8" s="1654"/>
      <c r="F8" s="1654"/>
      <c r="G8" s="1654"/>
      <c r="H8" s="1654"/>
      <c r="I8" s="1654"/>
      <c r="J8" s="1655"/>
      <c r="O8" s="20"/>
      <c r="U8" s="218"/>
      <c r="V8" s="241"/>
      <c r="W8" s="205"/>
      <c r="X8" s="205"/>
      <c r="Y8" s="205"/>
      <c r="Z8" s="204"/>
      <c r="AB8" s="220"/>
      <c r="AC8" s="241"/>
      <c r="AD8" s="205"/>
      <c r="AE8" s="205"/>
      <c r="AF8" s="205"/>
      <c r="AG8" s="216"/>
      <c r="AH8" s="24"/>
    </row>
    <row r="9" spans="1:34" ht="39.950000000000003" customHeight="1">
      <c r="A9" s="1656" t="s">
        <v>359</v>
      </c>
      <c r="B9" s="1657"/>
      <c r="C9" s="1657"/>
      <c r="D9" s="1658" t="s">
        <v>360</v>
      </c>
      <c r="E9" s="1658"/>
      <c r="F9" s="129" t="s">
        <v>356</v>
      </c>
      <c r="G9" s="129" t="s">
        <v>290</v>
      </c>
      <c r="H9" s="129" t="s">
        <v>361</v>
      </c>
      <c r="I9" s="129" t="s">
        <v>14</v>
      </c>
      <c r="J9" s="130" t="s">
        <v>318</v>
      </c>
      <c r="K9" s="1629" t="s">
        <v>548</v>
      </c>
      <c r="L9" s="230" t="s">
        <v>549</v>
      </c>
      <c r="M9" s="233">
        <v>100021</v>
      </c>
      <c r="N9" s="225"/>
      <c r="O9" s="226" t="s">
        <v>395</v>
      </c>
      <c r="P9" s="226">
        <v>2022</v>
      </c>
      <c r="Q9" s="227"/>
      <c r="R9" s="226" t="s">
        <v>416</v>
      </c>
      <c r="S9" s="224" t="s">
        <v>404</v>
      </c>
      <c r="T9" s="98"/>
      <c r="U9" s="218"/>
      <c r="V9" s="241"/>
      <c r="W9" s="205"/>
      <c r="X9" s="204"/>
      <c r="Y9" s="204"/>
      <c r="Z9" s="204"/>
      <c r="AA9" s="98"/>
      <c r="AB9" s="220"/>
      <c r="AC9" s="241"/>
      <c r="AD9" s="205"/>
      <c r="AE9" s="204"/>
      <c r="AF9" s="204"/>
      <c r="AG9" s="207"/>
    </row>
    <row r="10" spans="1:34" ht="39.950000000000003" customHeight="1">
      <c r="A10" s="131" t="s">
        <v>430</v>
      </c>
      <c r="B10" s="1642" t="s">
        <v>428</v>
      </c>
      <c r="C10" s="1642"/>
      <c r="D10" s="1642" t="s">
        <v>19</v>
      </c>
      <c r="E10" s="1642"/>
      <c r="F10" s="132"/>
      <c r="G10" s="132"/>
      <c r="H10" s="132"/>
      <c r="I10" s="7"/>
      <c r="J10" s="133"/>
      <c r="K10" s="1630"/>
      <c r="L10" s="232" t="s">
        <v>550</v>
      </c>
      <c r="M10" s="234">
        <v>100040</v>
      </c>
      <c r="N10" s="214"/>
      <c r="O10" s="204" t="s">
        <v>396</v>
      </c>
      <c r="P10" s="204">
        <v>2023</v>
      </c>
      <c r="R10" s="204" t="s">
        <v>417</v>
      </c>
      <c r="S10" s="207" t="s">
        <v>405</v>
      </c>
      <c r="T10" s="98"/>
      <c r="U10" s="642"/>
      <c r="V10" s="642"/>
      <c r="W10" s="642"/>
      <c r="X10" s="642"/>
      <c r="Y10" s="642"/>
      <c r="Z10" s="642"/>
      <c r="AA10" s="98"/>
      <c r="AB10" s="220"/>
      <c r="AC10" s="241"/>
      <c r="AD10" s="205"/>
      <c r="AE10" s="204"/>
      <c r="AF10" s="204"/>
      <c r="AG10" s="207"/>
    </row>
    <row r="11" spans="1:34" ht="39.950000000000003" customHeight="1">
      <c r="A11" s="134" t="s">
        <v>431</v>
      </c>
      <c r="B11" s="802" t="s">
        <v>429</v>
      </c>
      <c r="C11" s="802"/>
      <c r="D11" s="802" t="s">
        <v>294</v>
      </c>
      <c r="E11" s="802"/>
      <c r="F11" s="132"/>
      <c r="G11" s="132"/>
      <c r="H11" s="132"/>
      <c r="I11" s="7"/>
      <c r="J11" s="133"/>
      <c r="K11" s="1629" t="s">
        <v>551</v>
      </c>
      <c r="L11" s="232" t="s">
        <v>552</v>
      </c>
      <c r="M11" s="234">
        <v>100030</v>
      </c>
      <c r="N11" s="214"/>
      <c r="O11" s="204" t="s">
        <v>397</v>
      </c>
      <c r="P11" s="204">
        <v>2024</v>
      </c>
      <c r="R11" s="204" t="s">
        <v>418</v>
      </c>
      <c r="S11" s="207" t="s">
        <v>406</v>
      </c>
      <c r="T11" s="98"/>
      <c r="U11" s="218"/>
      <c r="V11" s="243"/>
      <c r="W11" s="204"/>
      <c r="X11" s="204"/>
      <c r="Y11" s="205"/>
      <c r="Z11" s="204"/>
      <c r="AA11" s="98"/>
      <c r="AB11" s="220"/>
      <c r="AC11" s="243"/>
      <c r="AD11" s="205"/>
      <c r="AE11" s="204"/>
      <c r="AF11" s="204"/>
      <c r="AG11" s="216"/>
      <c r="AH11" s="24"/>
    </row>
    <row r="12" spans="1:34" ht="39.950000000000003" customHeight="1">
      <c r="A12" s="134" t="s">
        <v>432</v>
      </c>
      <c r="B12" s="1659" t="s">
        <v>295</v>
      </c>
      <c r="C12" s="801"/>
      <c r="D12" s="1659" t="s">
        <v>296</v>
      </c>
      <c r="E12" s="801"/>
      <c r="F12" s="132"/>
      <c r="G12" s="132"/>
      <c r="H12" s="132"/>
      <c r="I12" s="7"/>
      <c r="J12" s="133"/>
      <c r="K12" s="1674"/>
      <c r="L12" s="232" t="s">
        <v>553</v>
      </c>
      <c r="M12" s="234">
        <v>100033</v>
      </c>
      <c r="N12" s="214"/>
      <c r="O12" s="204" t="s">
        <v>398</v>
      </c>
      <c r="P12" s="204">
        <v>2025</v>
      </c>
      <c r="R12" s="204" t="s">
        <v>419</v>
      </c>
      <c r="S12" s="207" t="s">
        <v>407</v>
      </c>
      <c r="T12" s="98"/>
      <c r="U12" s="218"/>
      <c r="V12" s="243"/>
      <c r="W12" s="204"/>
      <c r="X12" s="204"/>
      <c r="Y12" s="205"/>
      <c r="Z12" s="204"/>
      <c r="AA12" s="98"/>
      <c r="AB12" s="220"/>
      <c r="AC12" s="243"/>
      <c r="AD12" s="205"/>
      <c r="AE12" s="204"/>
      <c r="AF12" s="204"/>
      <c r="AG12" s="216"/>
      <c r="AH12" s="24"/>
    </row>
    <row r="13" spans="1:34" ht="39.950000000000003" customHeight="1">
      <c r="A13" s="134" t="s">
        <v>162</v>
      </c>
      <c r="B13" s="1659" t="s">
        <v>436</v>
      </c>
      <c r="C13" s="801"/>
      <c r="D13" s="1659" t="s">
        <v>479</v>
      </c>
      <c r="E13" s="1660"/>
      <c r="F13" s="132"/>
      <c r="G13" s="132"/>
      <c r="H13" s="132"/>
      <c r="I13" s="7"/>
      <c r="J13" s="133" t="s">
        <v>473</v>
      </c>
      <c r="K13" s="1630"/>
      <c r="L13" s="232" t="s">
        <v>554</v>
      </c>
      <c r="M13" s="234">
        <v>100036</v>
      </c>
      <c r="N13" s="214"/>
      <c r="O13" s="204" t="s">
        <v>399</v>
      </c>
      <c r="P13" s="204">
        <v>2026</v>
      </c>
      <c r="R13" s="204" t="s">
        <v>420</v>
      </c>
      <c r="S13" s="207" t="s">
        <v>408</v>
      </c>
      <c r="T13" s="98"/>
      <c r="U13" s="218"/>
      <c r="V13" s="241"/>
      <c r="W13" s="204"/>
      <c r="X13" s="204"/>
      <c r="Y13" s="205"/>
      <c r="Z13" s="204"/>
      <c r="AA13" s="98"/>
      <c r="AB13" s="220"/>
      <c r="AC13" s="241"/>
      <c r="AD13" s="204"/>
      <c r="AE13" s="204"/>
      <c r="AF13" s="204"/>
      <c r="AG13" s="216"/>
      <c r="AH13" s="24"/>
    </row>
    <row r="14" spans="1:34" ht="39.950000000000003" customHeight="1">
      <c r="A14" s="134" t="s">
        <v>163</v>
      </c>
      <c r="B14" s="1659" t="s">
        <v>298</v>
      </c>
      <c r="C14" s="801"/>
      <c r="D14" s="1659" t="s">
        <v>321</v>
      </c>
      <c r="E14" s="801"/>
      <c r="F14" s="132" t="s">
        <v>563</v>
      </c>
      <c r="G14" s="132"/>
      <c r="H14" s="132"/>
      <c r="I14" s="7"/>
      <c r="J14" s="133"/>
      <c r="K14" s="1629" t="s">
        <v>555</v>
      </c>
      <c r="L14" s="232" t="s">
        <v>556</v>
      </c>
      <c r="M14" s="234">
        <v>100005</v>
      </c>
      <c r="N14" s="214"/>
      <c r="O14" s="204" t="s">
        <v>400</v>
      </c>
      <c r="P14" s="204">
        <v>2027</v>
      </c>
      <c r="R14" s="204" t="s">
        <v>421</v>
      </c>
      <c r="S14" s="207" t="s">
        <v>409</v>
      </c>
      <c r="T14" s="98"/>
      <c r="U14" s="642"/>
      <c r="V14" s="642"/>
      <c r="W14" s="642"/>
      <c r="X14" s="642"/>
      <c r="Y14" s="642"/>
      <c r="Z14" s="642"/>
      <c r="AA14" s="98"/>
      <c r="AB14" s="220"/>
      <c r="AC14" s="236"/>
      <c r="AD14" s="204"/>
      <c r="AE14" s="204"/>
      <c r="AF14" s="204"/>
      <c r="AG14" s="207"/>
    </row>
    <row r="15" spans="1:34" ht="39.950000000000003" customHeight="1">
      <c r="A15" s="134" t="s">
        <v>435</v>
      </c>
      <c r="B15" s="1659" t="s">
        <v>299</v>
      </c>
      <c r="C15" s="801"/>
      <c r="D15" s="1659" t="s">
        <v>21</v>
      </c>
      <c r="E15" s="801"/>
      <c r="F15" s="132"/>
      <c r="G15" s="132"/>
      <c r="H15" s="132"/>
      <c r="I15" s="7"/>
      <c r="J15" s="133"/>
      <c r="K15" s="1674"/>
      <c r="L15" s="232" t="s">
        <v>557</v>
      </c>
      <c r="M15" s="234">
        <v>100008</v>
      </c>
      <c r="N15" s="214"/>
      <c r="O15" s="222" t="s">
        <v>401</v>
      </c>
      <c r="P15" s="204">
        <v>2028</v>
      </c>
      <c r="R15" s="204" t="s">
        <v>422</v>
      </c>
      <c r="S15" s="207" t="s">
        <v>410</v>
      </c>
      <c r="T15" s="98"/>
      <c r="U15" s="218"/>
      <c r="V15" s="236"/>
      <c r="W15" s="204"/>
      <c r="X15" s="204"/>
      <c r="Y15" s="204"/>
      <c r="Z15" s="204"/>
      <c r="AA15" s="98"/>
      <c r="AB15" s="220"/>
      <c r="AC15" s="236"/>
      <c r="AD15" s="204"/>
      <c r="AE15" s="204"/>
      <c r="AF15" s="204"/>
      <c r="AG15" s="207"/>
    </row>
    <row r="16" spans="1:34">
      <c r="A16" s="1641"/>
      <c r="B16" s="1641"/>
      <c r="C16" s="1641"/>
      <c r="D16" s="1641"/>
      <c r="E16" s="1641"/>
      <c r="F16" s="1641"/>
      <c r="G16" s="1641"/>
      <c r="H16" s="1641"/>
      <c r="I16" s="1641"/>
      <c r="J16" s="1641"/>
      <c r="K16" s="1630"/>
      <c r="L16" s="232" t="s">
        <v>558</v>
      </c>
      <c r="M16" s="234">
        <v>100022</v>
      </c>
      <c r="N16" s="214"/>
      <c r="O16" s="204"/>
      <c r="P16" s="204"/>
      <c r="R16" s="204"/>
      <c r="S16" s="207"/>
      <c r="T16" s="98"/>
      <c r="U16" s="218"/>
      <c r="V16" s="236"/>
      <c r="W16" s="204"/>
      <c r="X16" s="204"/>
      <c r="Y16" s="204"/>
      <c r="Z16" s="204"/>
      <c r="AA16" s="98"/>
      <c r="AB16" s="220"/>
      <c r="AC16" s="236"/>
      <c r="AD16" s="204"/>
      <c r="AE16" s="204"/>
      <c r="AF16" s="204"/>
      <c r="AG16" s="207"/>
    </row>
    <row r="17" spans="1:33" ht="45" hidden="1" customHeight="1">
      <c r="A17" s="131" t="s">
        <v>433</v>
      </c>
      <c r="B17" s="802" t="s">
        <v>300</v>
      </c>
      <c r="C17" s="802"/>
      <c r="D17" s="802" t="s">
        <v>301</v>
      </c>
      <c r="E17" s="1662"/>
      <c r="F17" s="132"/>
      <c r="G17" s="132"/>
      <c r="H17" s="132"/>
      <c r="I17" s="7"/>
      <c r="J17" s="135"/>
      <c r="K17" s="1629" t="s">
        <v>559</v>
      </c>
      <c r="L17" s="232" t="s">
        <v>478</v>
      </c>
      <c r="M17" s="234">
        <v>100025</v>
      </c>
      <c r="N17" s="214"/>
      <c r="O17" s="223" t="s">
        <v>402</v>
      </c>
      <c r="P17" s="204">
        <v>2029</v>
      </c>
      <c r="R17" s="204" t="s">
        <v>423</v>
      </c>
      <c r="S17" s="207" t="s">
        <v>411</v>
      </c>
      <c r="T17" s="98"/>
      <c r="U17" s="218"/>
      <c r="V17" s="204"/>
      <c r="W17" s="204"/>
      <c r="X17" s="204"/>
      <c r="Y17" s="204"/>
      <c r="Z17" s="204"/>
      <c r="AA17" s="98"/>
      <c r="AB17" s="220"/>
      <c r="AC17" s="204"/>
      <c r="AD17" s="204"/>
      <c r="AE17" s="204"/>
      <c r="AF17" s="204"/>
      <c r="AG17" s="207"/>
    </row>
    <row r="18" spans="1:33" ht="39.950000000000003" hidden="1" customHeight="1" thickBot="1">
      <c r="A18" s="136" t="s">
        <v>434</v>
      </c>
      <c r="B18" s="1682" t="s">
        <v>322</v>
      </c>
      <c r="C18" s="1682"/>
      <c r="D18" s="1682" t="s">
        <v>302</v>
      </c>
      <c r="E18" s="1682"/>
      <c r="F18" s="137"/>
      <c r="G18" s="137"/>
      <c r="H18" s="137"/>
      <c r="I18" s="115"/>
      <c r="J18" s="138"/>
      <c r="K18" s="1630"/>
      <c r="L18" s="232" t="s">
        <v>560</v>
      </c>
      <c r="M18" s="234">
        <v>100039</v>
      </c>
      <c r="N18" s="214"/>
      <c r="O18" s="204" t="s">
        <v>403</v>
      </c>
      <c r="P18" s="204">
        <v>2030</v>
      </c>
      <c r="R18" s="204" t="s">
        <v>424</v>
      </c>
      <c r="S18" s="207" t="s">
        <v>412</v>
      </c>
      <c r="T18" s="98"/>
      <c r="U18" s="218"/>
      <c r="V18" s="204"/>
      <c r="W18" s="204"/>
      <c r="X18" s="204"/>
      <c r="Y18" s="204"/>
      <c r="Z18" s="204"/>
      <c r="AA18" s="98"/>
      <c r="AB18" s="220"/>
      <c r="AC18" s="204"/>
      <c r="AD18" s="204"/>
      <c r="AE18" s="204"/>
      <c r="AF18" s="204"/>
      <c r="AG18" s="207"/>
    </row>
    <row r="19" spans="1:33" ht="17.25" thickBot="1">
      <c r="A19" s="1683"/>
      <c r="B19" s="1684"/>
      <c r="C19" s="1684"/>
      <c r="D19" s="1684"/>
      <c r="E19" s="1684"/>
      <c r="F19" s="1683"/>
      <c r="G19" s="1684"/>
      <c r="H19" s="1684"/>
      <c r="I19" s="1684"/>
      <c r="J19" s="1685"/>
      <c r="L19" s="235"/>
      <c r="R19" s="204" t="s">
        <v>425</v>
      </c>
      <c r="S19" s="207" t="s">
        <v>413</v>
      </c>
      <c r="T19" s="98"/>
      <c r="U19" s="642"/>
      <c r="V19" s="642"/>
      <c r="W19" s="642"/>
      <c r="X19" s="642"/>
      <c r="Y19" s="642"/>
      <c r="Z19" s="642"/>
      <c r="AA19" s="98"/>
      <c r="AB19" s="220"/>
      <c r="AC19" s="236"/>
      <c r="AD19" s="204"/>
      <c r="AE19" s="204"/>
      <c r="AF19" s="204"/>
      <c r="AG19" s="207"/>
    </row>
    <row r="20" spans="1:33" ht="24.95" customHeight="1">
      <c r="A20" s="1675" t="s">
        <v>303</v>
      </c>
      <c r="B20" s="1676"/>
      <c r="C20" s="1676"/>
      <c r="D20" s="139" t="s">
        <v>305</v>
      </c>
      <c r="E20" s="1677" t="s">
        <v>362</v>
      </c>
      <c r="F20" s="1678"/>
      <c r="G20" s="140" t="s">
        <v>363</v>
      </c>
      <c r="H20" s="1679" t="s">
        <v>364</v>
      </c>
      <c r="I20" s="1680"/>
      <c r="J20" s="1681"/>
      <c r="L20" s="99"/>
      <c r="R20" s="204" t="s">
        <v>427</v>
      </c>
      <c r="S20" s="207" t="s">
        <v>414</v>
      </c>
      <c r="T20" s="98"/>
      <c r="U20" s="218"/>
      <c r="V20" s="236"/>
      <c r="W20" s="204"/>
      <c r="X20" s="204"/>
      <c r="Y20" s="204"/>
      <c r="Z20" s="204"/>
      <c r="AA20" s="98"/>
      <c r="AB20" s="220"/>
      <c r="AC20" s="236"/>
      <c r="AD20" s="204"/>
      <c r="AE20" s="204"/>
      <c r="AF20" s="204"/>
      <c r="AG20" s="207"/>
    </row>
    <row r="21" spans="1:33" ht="24.95" customHeight="1">
      <c r="A21" s="1661" t="s">
        <v>365</v>
      </c>
      <c r="B21" s="1662"/>
      <c r="C21" s="1662"/>
      <c r="D21" s="141">
        <f>E6</f>
        <v>200</v>
      </c>
      <c r="E21" s="1663" t="s">
        <v>366</v>
      </c>
      <c r="F21" s="1660"/>
      <c r="G21" s="142">
        <f>E6*2</f>
        <v>400</v>
      </c>
      <c r="H21" s="1664" t="s">
        <v>1329</v>
      </c>
      <c r="I21" s="1665"/>
      <c r="J21" s="1666"/>
      <c r="L21" s="99"/>
      <c r="R21" s="204"/>
      <c r="S21" s="207"/>
      <c r="T21" s="98"/>
      <c r="U21" s="218"/>
      <c r="V21" s="236"/>
      <c r="W21" s="204"/>
      <c r="X21" s="204"/>
      <c r="Y21" s="204"/>
      <c r="Z21" s="204"/>
      <c r="AA21" s="98"/>
      <c r="AB21" s="220"/>
      <c r="AC21" s="236"/>
      <c r="AD21" s="204"/>
      <c r="AE21" s="204"/>
      <c r="AF21" s="204"/>
      <c r="AG21" s="207"/>
    </row>
    <row r="22" spans="1:33" ht="24.95" customHeight="1" thickBot="1">
      <c r="A22" s="1661" t="s">
        <v>367</v>
      </c>
      <c r="B22" s="1662"/>
      <c r="C22" s="1662"/>
      <c r="D22" s="141">
        <f>E6</f>
        <v>200</v>
      </c>
      <c r="E22" s="1663" t="s">
        <v>368</v>
      </c>
      <c r="F22" s="1660"/>
      <c r="G22" s="142">
        <f>E6</f>
        <v>200</v>
      </c>
      <c r="H22" s="1664"/>
      <c r="I22" s="1665"/>
      <c r="J22" s="1666"/>
      <c r="L22" s="228"/>
      <c r="M22" s="229"/>
      <c r="N22" s="229"/>
      <c r="O22" s="229"/>
      <c r="P22" s="229"/>
      <c r="Q22" s="229"/>
      <c r="R22" s="208" t="s">
        <v>426</v>
      </c>
      <c r="S22" s="209" t="s">
        <v>415</v>
      </c>
      <c r="T22" s="98"/>
      <c r="U22" s="218"/>
      <c r="V22" s="236"/>
      <c r="W22" s="204"/>
      <c r="X22" s="204"/>
      <c r="Y22" s="204"/>
      <c r="Z22" s="204"/>
      <c r="AA22" s="98"/>
      <c r="AB22" s="220"/>
      <c r="AC22" s="236"/>
      <c r="AD22" s="204"/>
      <c r="AE22" s="204"/>
      <c r="AF22" s="204"/>
      <c r="AG22" s="207"/>
    </row>
    <row r="23" spans="1:33" ht="24.95" customHeight="1">
      <c r="A23" s="1661" t="s">
        <v>309</v>
      </c>
      <c r="B23" s="1662"/>
      <c r="C23" s="1662"/>
      <c r="D23" s="141">
        <f>E6</f>
        <v>200</v>
      </c>
      <c r="E23" s="1663" t="s">
        <v>369</v>
      </c>
      <c r="F23" s="1660"/>
      <c r="G23" s="142">
        <f>E6</f>
        <v>200</v>
      </c>
      <c r="H23" s="1664"/>
      <c r="I23" s="1665"/>
      <c r="J23" s="1666"/>
      <c r="U23" s="218"/>
      <c r="V23" s="236"/>
      <c r="W23" s="204"/>
      <c r="X23" s="204"/>
      <c r="Y23" s="204"/>
      <c r="Z23" s="204"/>
      <c r="AB23" s="220"/>
      <c r="AC23" s="204"/>
      <c r="AD23" s="204"/>
      <c r="AE23" s="204"/>
      <c r="AF23" s="204"/>
      <c r="AG23" s="207"/>
    </row>
    <row r="24" spans="1:33" ht="24.95" customHeight="1" thickBot="1">
      <c r="A24" s="1661" t="s">
        <v>310</v>
      </c>
      <c r="B24" s="1662"/>
      <c r="C24" s="1662"/>
      <c r="D24" s="141">
        <f>E6</f>
        <v>200</v>
      </c>
      <c r="E24" s="1663" t="s">
        <v>311</v>
      </c>
      <c r="F24" s="1660"/>
      <c r="G24" s="142">
        <f>E6</f>
        <v>200</v>
      </c>
      <c r="H24" s="1664"/>
      <c r="I24" s="1665"/>
      <c r="J24" s="1666"/>
      <c r="U24" s="218"/>
      <c r="V24" s="204"/>
      <c r="W24" s="204"/>
      <c r="X24" s="204"/>
      <c r="Y24" s="204"/>
      <c r="Z24" s="204"/>
      <c r="AB24" s="221"/>
      <c r="AC24" s="208"/>
      <c r="AD24" s="208"/>
      <c r="AE24" s="208"/>
      <c r="AF24" s="208"/>
      <c r="AG24" s="209"/>
    </row>
    <row r="25" spans="1:33" ht="24.95" customHeight="1">
      <c r="A25" s="1661" t="s">
        <v>347</v>
      </c>
      <c r="B25" s="1662"/>
      <c r="C25" s="1662"/>
      <c r="D25" s="141">
        <f>E6</f>
        <v>200</v>
      </c>
      <c r="E25" s="1663" t="s">
        <v>370</v>
      </c>
      <c r="F25" s="1660"/>
      <c r="G25" s="142">
        <f>E6*1</f>
        <v>200</v>
      </c>
      <c r="H25" s="1664"/>
      <c r="I25" s="1665"/>
      <c r="J25" s="1666"/>
    </row>
    <row r="26" spans="1:33" ht="24.95" customHeight="1" thickBot="1">
      <c r="A26" s="1670" t="s">
        <v>371</v>
      </c>
      <c r="B26" s="1671"/>
      <c r="C26" s="1671"/>
      <c r="D26" s="143">
        <f>E6</f>
        <v>200</v>
      </c>
      <c r="E26" s="1672" t="s">
        <v>372</v>
      </c>
      <c r="F26" s="1673"/>
      <c r="G26" s="144">
        <f>E6</f>
        <v>200</v>
      </c>
      <c r="H26" s="1667"/>
      <c r="I26" s="1668"/>
      <c r="J26" s="1669"/>
    </row>
  </sheetData>
  <mergeCells count="52">
    <mergeCell ref="K11:K13"/>
    <mergeCell ref="K14:K16"/>
    <mergeCell ref="K17:K18"/>
    <mergeCell ref="A20:C20"/>
    <mergeCell ref="E20:F20"/>
    <mergeCell ref="H20:J20"/>
    <mergeCell ref="B18:C18"/>
    <mergeCell ref="D18:E18"/>
    <mergeCell ref="A19:E19"/>
    <mergeCell ref="F19:J19"/>
    <mergeCell ref="B12:C12"/>
    <mergeCell ref="D12:E12"/>
    <mergeCell ref="B14:C14"/>
    <mergeCell ref="D14:E14"/>
    <mergeCell ref="B15:C15"/>
    <mergeCell ref="D17:E17"/>
    <mergeCell ref="A21:C21"/>
    <mergeCell ref="E21:F21"/>
    <mergeCell ref="H21:J26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6:J16"/>
    <mergeCell ref="B17:C17"/>
    <mergeCell ref="B10:C10"/>
    <mergeCell ref="D10:E10"/>
    <mergeCell ref="G6:H6"/>
    <mergeCell ref="G7:H7"/>
    <mergeCell ref="A6:A7"/>
    <mergeCell ref="B6:C7"/>
    <mergeCell ref="A8:J8"/>
    <mergeCell ref="A9:C9"/>
    <mergeCell ref="D9:E9"/>
    <mergeCell ref="B13:C13"/>
    <mergeCell ref="D13:E13"/>
    <mergeCell ref="B11:C11"/>
    <mergeCell ref="D11:E11"/>
    <mergeCell ref="D15:E15"/>
    <mergeCell ref="K9:K10"/>
    <mergeCell ref="AB1:AF1"/>
    <mergeCell ref="A1:G4"/>
    <mergeCell ref="H2:H3"/>
    <mergeCell ref="I2:I3"/>
    <mergeCell ref="J2:J3"/>
    <mergeCell ref="U1:Z1"/>
  </mergeCells>
  <phoneticPr fontId="2" type="noConversion"/>
  <printOptions horizontalCentered="1"/>
  <pageMargins left="0.15748031496062992" right="0" top="0.74803149606299213" bottom="0.74803149606299213" header="0.31496062992125984" footer="0.31496062992125984"/>
  <pageSetup paperSize="9" scale="96" fitToHeight="0" orientation="portrait" r:id="rId1"/>
  <headerFooter scaleWithDoc="0" alignWithMargins="0">
    <oddFooter>&amp;L&amp;10F705-02(Rev.1)&amp;C&amp;10Tentech INC&amp;R&amp;10A4(297×210mm)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26"/>
  <sheetViews>
    <sheetView view="pageBreakPreview" zoomScaleNormal="106" zoomScaleSheetLayoutView="100" zoomScalePageLayoutView="90" workbookViewId="0">
      <selection activeCell="I12" sqref="I12:L12"/>
    </sheetView>
  </sheetViews>
  <sheetFormatPr defaultColWidth="5.875" defaultRowHeight="16.5"/>
  <cols>
    <col min="1" max="1" width="7.5" style="26" customWidth="1"/>
    <col min="2" max="2" width="5.75" customWidth="1"/>
    <col min="3" max="4" width="8.25" customWidth="1"/>
    <col min="5" max="5" width="12.75" customWidth="1"/>
    <col min="6" max="6" width="8" bestFit="1" customWidth="1"/>
    <col min="7" max="7" width="8.625" customWidth="1"/>
    <col min="8" max="8" width="9.75" customWidth="1"/>
    <col min="9" max="9" width="11.125" customWidth="1"/>
    <col min="10" max="10" width="10.875" customWidth="1"/>
    <col min="11" max="11" width="21" hidden="1" customWidth="1"/>
    <col min="12" max="12" width="15.875" hidden="1" customWidth="1"/>
    <col min="13" max="13" width="6.75" hidden="1" customWidth="1"/>
    <col min="14" max="14" width="0.875" hidden="1" customWidth="1"/>
    <col min="15" max="15" width="2.875" hidden="1" customWidth="1"/>
    <col min="16" max="16" width="0" hidden="1" customWidth="1"/>
    <col min="17" max="17" width="0.75" hidden="1" customWidth="1"/>
    <col min="18" max="19" width="0" hidden="1" customWidth="1"/>
    <col min="20" max="20" width="3.25" customWidth="1"/>
    <col min="21" max="21" width="13.75" hidden="1" customWidth="1"/>
    <col min="22" max="22" width="11" style="98" hidden="1" customWidth="1"/>
    <col min="23" max="23" width="11.125" style="98" hidden="1" customWidth="1"/>
    <col min="24" max="24" width="9" style="98" hidden="1" customWidth="1"/>
    <col min="25" max="25" width="5.25" style="98" hidden="1" customWidth="1"/>
    <col min="26" max="26" width="8.875" style="98" hidden="1" customWidth="1"/>
    <col min="27" max="27" width="1.25" style="98" customWidth="1"/>
    <col min="30" max="30" width="15.625" style="98" bestFit="1" customWidth="1"/>
    <col min="31" max="31" width="11.125" style="98" bestFit="1" customWidth="1"/>
    <col min="32" max="32" width="13.375" style="98" bestFit="1" customWidth="1"/>
    <col min="33" max="33" width="12.375" style="98" bestFit="1" customWidth="1"/>
    <col min="34" max="34" width="7.375" style="629" bestFit="1" customWidth="1"/>
    <col min="35" max="35" width="5.875" style="98"/>
  </cols>
  <sheetData>
    <row r="1" spans="1:38" ht="21" customHeight="1">
      <c r="A1" s="1634" t="s">
        <v>315</v>
      </c>
      <c r="B1" s="1635"/>
      <c r="C1" s="1635"/>
      <c r="D1" s="1635"/>
      <c r="E1" s="1635"/>
      <c r="F1" s="1635"/>
      <c r="G1" s="1636"/>
      <c r="H1" s="113" t="s">
        <v>316</v>
      </c>
      <c r="I1" s="2" t="s">
        <v>2</v>
      </c>
      <c r="J1" s="3" t="s">
        <v>3</v>
      </c>
      <c r="U1" s="1687" t="s">
        <v>494</v>
      </c>
      <c r="V1" s="1687"/>
      <c r="W1" s="1687"/>
      <c r="X1" s="1687"/>
      <c r="Y1" s="1687"/>
      <c r="Z1" s="1687"/>
      <c r="AB1" s="59"/>
      <c r="AC1" s="59"/>
      <c r="AD1" s="1686" t="s">
        <v>1331</v>
      </c>
      <c r="AE1" s="1686"/>
      <c r="AF1" s="1686"/>
      <c r="AG1" s="1686"/>
      <c r="AH1" s="1686"/>
      <c r="AI1" s="1686"/>
    </row>
    <row r="2" spans="1:38" ht="20.25" customHeight="1">
      <c r="A2" s="1637"/>
      <c r="B2" s="796"/>
      <c r="C2" s="796"/>
      <c r="D2" s="796"/>
      <c r="E2" s="796"/>
      <c r="F2" s="796"/>
      <c r="G2" s="1638"/>
      <c r="H2" s="1639"/>
      <c r="I2" s="802"/>
      <c r="J2" s="803"/>
      <c r="U2" s="217" t="s">
        <v>493</v>
      </c>
      <c r="V2" s="204" t="s">
        <v>7</v>
      </c>
      <c r="W2" s="205" t="s">
        <v>514</v>
      </c>
      <c r="X2" s="205" t="s">
        <v>515</v>
      </c>
      <c r="Y2" s="204" t="s">
        <v>491</v>
      </c>
      <c r="Z2" s="204"/>
      <c r="AD2" s="218" t="s">
        <v>1333</v>
      </c>
      <c r="AE2" s="236">
        <v>46028</v>
      </c>
      <c r="AF2" s="204" t="s">
        <v>1335</v>
      </c>
      <c r="AG2" s="204" t="s">
        <v>518</v>
      </c>
      <c r="AH2" s="627">
        <v>1000</v>
      </c>
      <c r="AI2" s="204" t="s">
        <v>730</v>
      </c>
    </row>
    <row r="3" spans="1:38" ht="28.5" customHeight="1">
      <c r="A3" s="1637"/>
      <c r="B3" s="796"/>
      <c r="C3" s="796"/>
      <c r="D3" s="796"/>
      <c r="E3" s="796"/>
      <c r="F3" s="796"/>
      <c r="G3" s="1638"/>
      <c r="H3" s="1639"/>
      <c r="I3" s="802"/>
      <c r="J3" s="803"/>
      <c r="U3" s="218" t="s">
        <v>516</v>
      </c>
      <c r="V3" s="204">
        <v>20250212</v>
      </c>
      <c r="W3" s="205" t="s">
        <v>517</v>
      </c>
      <c r="X3" s="205" t="s">
        <v>518</v>
      </c>
      <c r="Y3" s="205">
        <v>600</v>
      </c>
      <c r="Z3" s="205"/>
      <c r="AA3" s="24"/>
      <c r="AD3" s="218" t="s">
        <v>1336</v>
      </c>
      <c r="AE3" s="236">
        <v>46029</v>
      </c>
      <c r="AF3" s="204" t="s">
        <v>1335</v>
      </c>
      <c r="AG3" s="204" t="s">
        <v>518</v>
      </c>
      <c r="AH3" s="627">
        <v>1000</v>
      </c>
      <c r="AI3" s="204" t="s">
        <v>730</v>
      </c>
    </row>
    <row r="4" spans="1:38" ht="17.25" thickBot="1">
      <c r="A4" s="1637"/>
      <c r="B4" s="796"/>
      <c r="C4" s="796"/>
      <c r="D4" s="796"/>
      <c r="E4" s="796"/>
      <c r="F4" s="796"/>
      <c r="G4" s="1638"/>
      <c r="H4" s="114"/>
      <c r="I4" s="115"/>
      <c r="J4" s="116"/>
      <c r="U4" s="218" t="s">
        <v>526</v>
      </c>
      <c r="V4" s="204">
        <v>20250217</v>
      </c>
      <c r="W4" s="205" t="s">
        <v>520</v>
      </c>
      <c r="X4" s="205" t="s">
        <v>521</v>
      </c>
      <c r="Y4" s="205">
        <v>81</v>
      </c>
      <c r="Z4" s="205"/>
      <c r="AA4" s="24"/>
      <c r="AD4" s="218" t="s">
        <v>1337</v>
      </c>
      <c r="AE4" s="236">
        <v>46030</v>
      </c>
      <c r="AF4" s="204" t="s">
        <v>1335</v>
      </c>
      <c r="AG4" s="204" t="s">
        <v>518</v>
      </c>
      <c r="AH4" s="627">
        <v>800</v>
      </c>
      <c r="AI4" s="204" t="s">
        <v>730</v>
      </c>
    </row>
    <row r="5" spans="1:38" ht="24.95" customHeight="1" thickBot="1">
      <c r="A5" s="210" t="s">
        <v>580</v>
      </c>
      <c r="B5" s="1688" t="s">
        <v>1362</v>
      </c>
      <c r="C5" s="1688"/>
      <c r="D5" s="23"/>
      <c r="E5" s="23"/>
      <c r="F5" s="117"/>
      <c r="G5" s="118"/>
      <c r="H5" s="118"/>
      <c r="I5" s="118"/>
      <c r="J5" s="119"/>
      <c r="U5" s="218" t="s">
        <v>527</v>
      </c>
      <c r="V5" s="204">
        <v>20250218</v>
      </c>
      <c r="W5" s="205" t="s">
        <v>547</v>
      </c>
      <c r="X5" s="205" t="s">
        <v>564</v>
      </c>
      <c r="Y5" s="205">
        <v>20</v>
      </c>
      <c r="Z5" s="205"/>
      <c r="AA5" s="24"/>
      <c r="AD5" s="218" t="s">
        <v>1338</v>
      </c>
      <c r="AE5" s="236">
        <v>46031</v>
      </c>
      <c r="AF5" s="204" t="s">
        <v>1339</v>
      </c>
      <c r="AG5" s="204" t="s">
        <v>774</v>
      </c>
      <c r="AH5" s="627">
        <v>500</v>
      </c>
      <c r="AI5" s="204" t="s">
        <v>730</v>
      </c>
    </row>
    <row r="6" spans="1:38" ht="30" customHeight="1">
      <c r="A6" s="1647" t="s">
        <v>4</v>
      </c>
      <c r="B6" s="1649" t="s">
        <v>704</v>
      </c>
      <c r="C6" s="1650"/>
      <c r="D6" s="120" t="s">
        <v>6</v>
      </c>
      <c r="E6" s="121">
        <v>400</v>
      </c>
      <c r="F6" s="122" t="s">
        <v>5</v>
      </c>
      <c r="G6" s="1689" t="s">
        <v>558</v>
      </c>
      <c r="H6" s="1690"/>
      <c r="I6" s="123" t="s">
        <v>286</v>
      </c>
      <c r="J6" s="124">
        <v>46038</v>
      </c>
      <c r="U6" s="218" t="s">
        <v>528</v>
      </c>
      <c r="V6" s="206"/>
      <c r="W6" s="205"/>
      <c r="X6" s="205"/>
      <c r="Y6" s="205"/>
      <c r="Z6" s="205"/>
      <c r="AA6" s="24"/>
      <c r="AD6" s="218" t="s">
        <v>1340</v>
      </c>
      <c r="AE6" s="236">
        <v>46034</v>
      </c>
      <c r="AF6" s="204" t="s">
        <v>1341</v>
      </c>
      <c r="AG6" s="204" t="s">
        <v>677</v>
      </c>
      <c r="AH6" s="627">
        <v>1000</v>
      </c>
      <c r="AI6" s="204" t="s">
        <v>730</v>
      </c>
    </row>
    <row r="7" spans="1:38" ht="30" customHeight="1" thickBot="1">
      <c r="A7" s="1648"/>
      <c r="B7" s="1651"/>
      <c r="C7" s="1652"/>
      <c r="D7" s="125" t="s">
        <v>8</v>
      </c>
      <c r="E7" s="126"/>
      <c r="F7" s="127" t="s">
        <v>287</v>
      </c>
      <c r="G7" s="1691" t="s">
        <v>1341</v>
      </c>
      <c r="H7" s="1692"/>
      <c r="I7" s="128" t="s">
        <v>288</v>
      </c>
      <c r="J7" s="145" t="s">
        <v>518</v>
      </c>
      <c r="U7" s="218" t="s">
        <v>529</v>
      </c>
      <c r="V7" s="206"/>
      <c r="W7" s="205"/>
      <c r="X7" s="205"/>
      <c r="Y7" s="205"/>
      <c r="Z7" s="205"/>
      <c r="AA7" s="24"/>
      <c r="AD7" s="218" t="s">
        <v>1352</v>
      </c>
      <c r="AE7" s="236">
        <v>46035</v>
      </c>
      <c r="AF7" s="204" t="s">
        <v>1341</v>
      </c>
      <c r="AG7" s="204" t="s">
        <v>677</v>
      </c>
      <c r="AH7" s="627">
        <v>500</v>
      </c>
      <c r="AI7" s="204" t="s">
        <v>730</v>
      </c>
    </row>
    <row r="8" spans="1:38" ht="17.25" thickBot="1">
      <c r="A8" s="1653"/>
      <c r="B8" s="1654"/>
      <c r="C8" s="1654"/>
      <c r="D8" s="1654"/>
      <c r="E8" s="1654"/>
      <c r="F8" s="1654"/>
      <c r="G8" s="1654"/>
      <c r="H8" s="1654"/>
      <c r="I8" s="1654"/>
      <c r="J8" s="1655"/>
      <c r="U8" s="218" t="s">
        <v>530</v>
      </c>
      <c r="V8" s="206"/>
      <c r="W8" s="205"/>
      <c r="X8" s="205"/>
      <c r="Y8" s="205"/>
      <c r="Z8" s="205"/>
      <c r="AA8" s="24"/>
      <c r="AD8" s="218" t="s">
        <v>1359</v>
      </c>
      <c r="AE8" s="236">
        <v>46038</v>
      </c>
      <c r="AF8" s="204" t="s">
        <v>1360</v>
      </c>
      <c r="AG8" s="204" t="s">
        <v>774</v>
      </c>
      <c r="AH8" s="627">
        <v>192</v>
      </c>
      <c r="AI8" s="204" t="s">
        <v>731</v>
      </c>
      <c r="AJ8" s="644" t="s">
        <v>1361</v>
      </c>
    </row>
    <row r="9" spans="1:38" ht="30" customHeight="1">
      <c r="A9" s="1656" t="s">
        <v>289</v>
      </c>
      <c r="B9" s="1657"/>
      <c r="C9" s="1657"/>
      <c r="D9" s="1658" t="s">
        <v>317</v>
      </c>
      <c r="E9" s="1658"/>
      <c r="F9" s="129" t="s">
        <v>472</v>
      </c>
      <c r="G9" s="129" t="s">
        <v>570</v>
      </c>
      <c r="H9" s="129" t="s">
        <v>78</v>
      </c>
      <c r="I9" s="129" t="s">
        <v>14</v>
      </c>
      <c r="J9" s="130" t="s">
        <v>159</v>
      </c>
      <c r="K9" s="1629" t="s">
        <v>548</v>
      </c>
      <c r="L9" s="230" t="s">
        <v>549</v>
      </c>
      <c r="M9" s="233">
        <v>100021</v>
      </c>
      <c r="N9" s="225"/>
      <c r="O9" s="226" t="s">
        <v>395</v>
      </c>
      <c r="P9" s="226">
        <v>2022</v>
      </c>
      <c r="Q9" s="227"/>
      <c r="R9" s="226" t="s">
        <v>416</v>
      </c>
      <c r="S9" s="224" t="s">
        <v>404</v>
      </c>
      <c r="T9" s="214"/>
      <c r="U9" s="218" t="s">
        <v>531</v>
      </c>
      <c r="V9" s="206"/>
      <c r="W9" s="204"/>
      <c r="X9" s="204"/>
      <c r="Y9" s="204"/>
      <c r="Z9" s="204"/>
      <c r="AD9" s="218" t="s">
        <v>1362</v>
      </c>
      <c r="AE9" s="236">
        <v>46038</v>
      </c>
      <c r="AF9" s="204" t="s">
        <v>1341</v>
      </c>
      <c r="AG9" s="204" t="s">
        <v>518</v>
      </c>
      <c r="AH9" s="627">
        <v>400</v>
      </c>
      <c r="AI9" s="204" t="s">
        <v>730</v>
      </c>
    </row>
    <row r="10" spans="1:38" ht="30" customHeight="1">
      <c r="A10" s="131" t="s">
        <v>430</v>
      </c>
      <c r="B10" s="1642" t="s">
        <v>428</v>
      </c>
      <c r="C10" s="1642"/>
      <c r="D10" s="1642" t="s">
        <v>293</v>
      </c>
      <c r="E10" s="1642"/>
      <c r="F10" s="132"/>
      <c r="G10" s="132"/>
      <c r="H10" s="132"/>
      <c r="I10" s="7"/>
      <c r="J10" s="133"/>
      <c r="K10" s="1630"/>
      <c r="L10" s="232" t="s">
        <v>550</v>
      </c>
      <c r="M10" s="234">
        <v>100040</v>
      </c>
      <c r="N10" s="214"/>
      <c r="O10" s="204" t="s">
        <v>396</v>
      </c>
      <c r="P10" s="204">
        <v>2023</v>
      </c>
      <c r="R10" s="204" t="s">
        <v>417</v>
      </c>
      <c r="S10" s="207" t="s">
        <v>405</v>
      </c>
      <c r="T10" s="214"/>
      <c r="U10" s="218" t="s">
        <v>532</v>
      </c>
      <c r="V10" s="206"/>
      <c r="W10" s="204"/>
      <c r="X10" s="204"/>
      <c r="Y10" s="204"/>
      <c r="Z10" s="204"/>
      <c r="AD10" s="218"/>
      <c r="AE10" s="236"/>
      <c r="AF10" s="204"/>
      <c r="AG10" s="204"/>
      <c r="AH10" s="627"/>
      <c r="AI10" s="204"/>
    </row>
    <row r="11" spans="1:38" ht="30" customHeight="1">
      <c r="A11" s="134" t="s">
        <v>431</v>
      </c>
      <c r="B11" s="802" t="s">
        <v>429</v>
      </c>
      <c r="C11" s="802"/>
      <c r="D11" s="802" t="s">
        <v>319</v>
      </c>
      <c r="E11" s="802"/>
      <c r="F11" s="132"/>
      <c r="G11" s="132"/>
      <c r="H11" s="132"/>
      <c r="I11" s="7"/>
      <c r="J11" s="133"/>
      <c r="K11" s="1629" t="s">
        <v>551</v>
      </c>
      <c r="L11" s="232" t="s">
        <v>552</v>
      </c>
      <c r="M11" s="234">
        <v>100030</v>
      </c>
      <c r="N11" s="214"/>
      <c r="O11" s="204" t="s">
        <v>397</v>
      </c>
      <c r="P11" s="204">
        <v>2024</v>
      </c>
      <c r="R11" s="204" t="s">
        <v>418</v>
      </c>
      <c r="S11" s="207" t="s">
        <v>406</v>
      </c>
      <c r="T11" s="214"/>
      <c r="U11" s="218" t="s">
        <v>533</v>
      </c>
      <c r="V11" s="205"/>
      <c r="W11" s="204"/>
      <c r="X11" s="204"/>
      <c r="Y11" s="205"/>
      <c r="Z11" s="205"/>
      <c r="AA11" s="24"/>
      <c r="AD11" s="218"/>
      <c r="AE11" s="236"/>
      <c r="AF11" s="204"/>
      <c r="AG11" s="204"/>
      <c r="AH11" s="627"/>
      <c r="AI11" s="204"/>
    </row>
    <row r="12" spans="1:38" ht="30" customHeight="1">
      <c r="A12" s="134" t="s">
        <v>432</v>
      </c>
      <c r="B12" s="1659" t="s">
        <v>320</v>
      </c>
      <c r="C12" s="801"/>
      <c r="D12" s="1659" t="s">
        <v>297</v>
      </c>
      <c r="E12" s="801"/>
      <c r="F12" s="132"/>
      <c r="G12" s="132"/>
      <c r="H12" s="132"/>
      <c r="I12" s="7"/>
      <c r="J12" s="133"/>
      <c r="K12" s="1674"/>
      <c r="L12" s="232" t="s">
        <v>553</v>
      </c>
      <c r="M12" s="234">
        <v>100033</v>
      </c>
      <c r="N12" s="214"/>
      <c r="O12" s="204" t="s">
        <v>398</v>
      </c>
      <c r="P12" s="204">
        <v>2025</v>
      </c>
      <c r="R12" s="204" t="s">
        <v>419</v>
      </c>
      <c r="S12" s="207" t="s">
        <v>407</v>
      </c>
      <c r="T12" s="214"/>
      <c r="U12" s="218" t="s">
        <v>534</v>
      </c>
      <c r="V12" s="205"/>
      <c r="W12" s="204"/>
      <c r="X12" s="204"/>
      <c r="Y12" s="205"/>
      <c r="Z12" s="205"/>
      <c r="AA12" s="24"/>
      <c r="AD12" s="218"/>
      <c r="AE12" s="236"/>
      <c r="AF12" s="204"/>
      <c r="AG12" s="204"/>
      <c r="AH12" s="627"/>
      <c r="AI12" s="204"/>
    </row>
    <row r="13" spans="1:38" ht="30" customHeight="1">
      <c r="A13" s="134" t="s">
        <v>162</v>
      </c>
      <c r="B13" s="1659" t="s">
        <v>436</v>
      </c>
      <c r="C13" s="801"/>
      <c r="D13" s="1659" t="s">
        <v>479</v>
      </c>
      <c r="E13" s="1660"/>
      <c r="F13" s="132"/>
      <c r="G13" s="132"/>
      <c r="H13" s="132"/>
      <c r="I13" s="7"/>
      <c r="J13" s="215" t="s">
        <v>473</v>
      </c>
      <c r="K13" s="1630"/>
      <c r="L13" s="232" t="s">
        <v>554</v>
      </c>
      <c r="M13" s="234">
        <v>100036</v>
      </c>
      <c r="N13" s="214"/>
      <c r="O13" s="204" t="s">
        <v>399</v>
      </c>
      <c r="P13" s="204">
        <v>2026</v>
      </c>
      <c r="R13" s="204" t="s">
        <v>420</v>
      </c>
      <c r="S13" s="207" t="s">
        <v>408</v>
      </c>
      <c r="T13" s="214"/>
      <c r="U13" s="218" t="s">
        <v>535</v>
      </c>
      <c r="V13" s="206"/>
      <c r="W13" s="204"/>
      <c r="X13" s="204"/>
      <c r="Y13" s="205"/>
      <c r="Z13" s="205"/>
      <c r="AA13" s="24"/>
      <c r="AD13" s="218"/>
      <c r="AE13" s="243"/>
      <c r="AF13" s="204"/>
      <c r="AG13" s="204"/>
      <c r="AH13" s="628"/>
      <c r="AI13" s="204"/>
      <c r="AJ13" s="25"/>
      <c r="AK13" s="623"/>
      <c r="AL13" s="25"/>
    </row>
    <row r="14" spans="1:38" ht="30" customHeight="1">
      <c r="A14" s="134" t="s">
        <v>163</v>
      </c>
      <c r="B14" s="1659" t="s">
        <v>298</v>
      </c>
      <c r="C14" s="801"/>
      <c r="D14" s="1659" t="s">
        <v>321</v>
      </c>
      <c r="E14" s="801"/>
      <c r="F14" s="132"/>
      <c r="G14" s="132"/>
      <c r="H14" s="132"/>
      <c r="I14" s="7"/>
      <c r="J14" s="215" t="s">
        <v>473</v>
      </c>
      <c r="K14" s="1629" t="s">
        <v>555</v>
      </c>
      <c r="L14" s="232" t="s">
        <v>556</v>
      </c>
      <c r="M14" s="234">
        <v>100005</v>
      </c>
      <c r="N14" s="214"/>
      <c r="O14" s="204" t="s">
        <v>400</v>
      </c>
      <c r="P14" s="204">
        <v>2027</v>
      </c>
      <c r="R14" s="204" t="s">
        <v>421</v>
      </c>
      <c r="S14" s="207" t="s">
        <v>409</v>
      </c>
      <c r="T14" s="214"/>
      <c r="U14" s="218" t="s">
        <v>536</v>
      </c>
      <c r="V14" s="204"/>
      <c r="W14" s="204"/>
      <c r="X14" s="204"/>
      <c r="Y14" s="204"/>
      <c r="Z14" s="204"/>
      <c r="AD14" s="218"/>
      <c r="AE14" s="236"/>
      <c r="AF14" s="204"/>
      <c r="AG14" s="204"/>
      <c r="AH14" s="627"/>
      <c r="AI14" s="204"/>
    </row>
    <row r="15" spans="1:38" ht="30" customHeight="1">
      <c r="A15" s="134" t="s">
        <v>435</v>
      </c>
      <c r="B15" s="1659" t="s">
        <v>299</v>
      </c>
      <c r="C15" s="801"/>
      <c r="D15" s="1659" t="s">
        <v>21</v>
      </c>
      <c r="E15" s="801"/>
      <c r="F15" s="132"/>
      <c r="G15" s="132"/>
      <c r="H15" s="132"/>
      <c r="I15" s="7"/>
      <c r="J15" s="133"/>
      <c r="K15" s="1674"/>
      <c r="L15" s="232" t="s">
        <v>557</v>
      </c>
      <c r="M15" s="234">
        <v>100008</v>
      </c>
      <c r="N15" s="214"/>
      <c r="O15" s="222" t="s">
        <v>401</v>
      </c>
      <c r="P15" s="204">
        <v>2028</v>
      </c>
      <c r="R15" s="204" t="s">
        <v>422</v>
      </c>
      <c r="S15" s="207" t="s">
        <v>410</v>
      </c>
      <c r="T15" s="214"/>
      <c r="U15" s="218" t="s">
        <v>537</v>
      </c>
      <c r="V15" s="204"/>
      <c r="W15" s="204"/>
      <c r="X15" s="204"/>
      <c r="Y15" s="204"/>
      <c r="Z15" s="204"/>
      <c r="AD15" s="218"/>
      <c r="AE15" s="236"/>
      <c r="AF15" s="204"/>
      <c r="AG15" s="204"/>
      <c r="AH15" s="627"/>
      <c r="AI15" s="204"/>
    </row>
    <row r="16" spans="1:38" ht="17.25" thickBot="1">
      <c r="A16" s="1641"/>
      <c r="B16" s="1641"/>
      <c r="C16" s="1641"/>
      <c r="D16" s="1641"/>
      <c r="E16" s="1641"/>
      <c r="F16" s="1641"/>
      <c r="G16" s="1641"/>
      <c r="H16" s="1641"/>
      <c r="I16" s="1641"/>
      <c r="J16" s="1641"/>
      <c r="K16" s="1630"/>
      <c r="L16" s="232" t="s">
        <v>558</v>
      </c>
      <c r="M16" s="234">
        <v>100022</v>
      </c>
      <c r="N16" s="214"/>
      <c r="O16" s="204"/>
      <c r="P16" s="204"/>
      <c r="R16" s="204"/>
      <c r="S16" s="207"/>
      <c r="T16" s="214"/>
      <c r="U16" s="218" t="s">
        <v>538</v>
      </c>
      <c r="V16" s="204"/>
      <c r="W16" s="204"/>
      <c r="X16" s="204"/>
      <c r="Y16" s="204"/>
      <c r="Z16" s="204"/>
      <c r="AD16" s="218"/>
      <c r="AE16" s="236"/>
      <c r="AF16" s="204"/>
      <c r="AG16" s="204"/>
      <c r="AH16" s="627"/>
      <c r="AI16" s="204"/>
    </row>
    <row r="17" spans="1:35" ht="43.5" hidden="1" customHeight="1">
      <c r="A17" s="131" t="s">
        <v>433</v>
      </c>
      <c r="B17" s="802" t="s">
        <v>300</v>
      </c>
      <c r="C17" s="802"/>
      <c r="D17" s="802" t="s">
        <v>301</v>
      </c>
      <c r="E17" s="1662"/>
      <c r="F17" s="132"/>
      <c r="G17" s="132"/>
      <c r="H17" s="132"/>
      <c r="I17" s="7"/>
      <c r="J17" s="135"/>
      <c r="K17" s="1629" t="s">
        <v>559</v>
      </c>
      <c r="L17" s="232" t="s">
        <v>478</v>
      </c>
      <c r="M17" s="234">
        <v>100025</v>
      </c>
      <c r="N17" s="214"/>
      <c r="O17" s="223" t="s">
        <v>402</v>
      </c>
      <c r="P17" s="204">
        <v>2029</v>
      </c>
      <c r="R17" s="204" t="s">
        <v>423</v>
      </c>
      <c r="S17" s="207" t="s">
        <v>411</v>
      </c>
      <c r="T17" s="214"/>
      <c r="U17" s="218" t="s">
        <v>539</v>
      </c>
      <c r="V17" s="204"/>
      <c r="W17" s="204"/>
      <c r="X17" s="204"/>
      <c r="Y17" s="204"/>
      <c r="Z17" s="204"/>
      <c r="AD17" s="204"/>
      <c r="AE17" s="204"/>
      <c r="AF17" s="204"/>
      <c r="AG17" s="204"/>
      <c r="AH17" s="627"/>
      <c r="AI17" s="204"/>
    </row>
    <row r="18" spans="1:35" ht="30" hidden="1" customHeight="1">
      <c r="A18" s="136" t="s">
        <v>434</v>
      </c>
      <c r="B18" s="1682" t="s">
        <v>322</v>
      </c>
      <c r="C18" s="1682"/>
      <c r="D18" s="1682" t="s">
        <v>302</v>
      </c>
      <c r="E18" s="1682"/>
      <c r="F18" s="137"/>
      <c r="G18" s="137"/>
      <c r="H18" s="137"/>
      <c r="I18" s="115"/>
      <c r="J18" s="138"/>
      <c r="K18" s="1630"/>
      <c r="L18" s="232" t="s">
        <v>560</v>
      </c>
      <c r="M18" s="234">
        <v>100039</v>
      </c>
      <c r="N18" s="214"/>
      <c r="O18" s="204" t="s">
        <v>403</v>
      </c>
      <c r="P18" s="204">
        <v>2030</v>
      </c>
      <c r="R18" s="204" t="s">
        <v>424</v>
      </c>
      <c r="S18" s="207" t="s">
        <v>412</v>
      </c>
      <c r="T18" s="214"/>
      <c r="U18" s="218" t="s">
        <v>540</v>
      </c>
      <c r="V18" s="204"/>
      <c r="W18" s="204"/>
      <c r="X18" s="204"/>
      <c r="Y18" s="204"/>
      <c r="Z18" s="204"/>
      <c r="AD18" s="204"/>
      <c r="AE18" s="204"/>
      <c r="AF18" s="204"/>
      <c r="AG18" s="204"/>
      <c r="AH18" s="627"/>
      <c r="AI18" s="204"/>
    </row>
    <row r="19" spans="1:35" ht="17.25" hidden="1" thickBot="1">
      <c r="A19" s="1683"/>
      <c r="B19" s="1684"/>
      <c r="C19" s="1684"/>
      <c r="D19" s="1684"/>
      <c r="E19" s="1684"/>
      <c r="F19" s="1683"/>
      <c r="G19" s="1684"/>
      <c r="H19" s="1684"/>
      <c r="I19" s="1684"/>
      <c r="J19" s="1685"/>
      <c r="L19" s="99"/>
      <c r="R19" s="204" t="s">
        <v>425</v>
      </c>
      <c r="S19" s="207" t="s">
        <v>413</v>
      </c>
      <c r="U19" s="218" t="s">
        <v>541</v>
      </c>
      <c r="V19" s="204"/>
      <c r="W19" s="204"/>
      <c r="X19" s="204"/>
      <c r="Y19" s="204"/>
      <c r="Z19" s="204"/>
      <c r="AD19" s="204"/>
      <c r="AE19" s="204"/>
      <c r="AF19" s="204"/>
      <c r="AG19" s="204"/>
      <c r="AH19" s="627"/>
      <c r="AI19" s="204"/>
    </row>
    <row r="20" spans="1:35" ht="24.95" customHeight="1">
      <c r="A20" s="1675" t="s">
        <v>303</v>
      </c>
      <c r="B20" s="1676"/>
      <c r="C20" s="1676"/>
      <c r="D20" s="139" t="s">
        <v>323</v>
      </c>
      <c r="E20" s="1677" t="s">
        <v>304</v>
      </c>
      <c r="F20" s="1678"/>
      <c r="G20" s="140" t="s">
        <v>324</v>
      </c>
      <c r="H20" s="1679" t="s">
        <v>325</v>
      </c>
      <c r="I20" s="1680"/>
      <c r="J20" s="1681"/>
      <c r="L20" s="99"/>
      <c r="R20" s="204" t="s">
        <v>427</v>
      </c>
      <c r="S20" s="207" t="s">
        <v>414</v>
      </c>
      <c r="U20" s="218" t="s">
        <v>542</v>
      </c>
      <c r="V20" s="204"/>
      <c r="W20" s="204"/>
      <c r="X20" s="204"/>
      <c r="Y20" s="204"/>
      <c r="Z20" s="204"/>
      <c r="AD20" s="218"/>
      <c r="AE20" s="236"/>
      <c r="AF20" s="204"/>
      <c r="AG20" s="204"/>
      <c r="AH20" s="627"/>
      <c r="AI20" s="204"/>
    </row>
    <row r="21" spans="1:35" ht="24.95" customHeight="1">
      <c r="A21" s="1661" t="s">
        <v>326</v>
      </c>
      <c r="B21" s="1662"/>
      <c r="C21" s="1662"/>
      <c r="D21" s="141">
        <f>E6</f>
        <v>400</v>
      </c>
      <c r="E21" s="1663" t="s">
        <v>327</v>
      </c>
      <c r="F21" s="1660"/>
      <c r="G21" s="142">
        <f>E6*2</f>
        <v>800</v>
      </c>
      <c r="H21" s="1664" t="s">
        <v>1363</v>
      </c>
      <c r="I21" s="1665"/>
      <c r="J21" s="1666"/>
      <c r="L21" s="99"/>
      <c r="R21" s="204"/>
      <c r="S21" s="207"/>
      <c r="U21" s="218" t="s">
        <v>543</v>
      </c>
      <c r="V21" s="204"/>
      <c r="W21" s="204"/>
      <c r="X21" s="204"/>
      <c r="Y21" s="204"/>
      <c r="Z21" s="204"/>
      <c r="AD21" s="218"/>
      <c r="AE21" s="236"/>
      <c r="AF21" s="204"/>
      <c r="AG21" s="204"/>
      <c r="AH21" s="627"/>
      <c r="AI21" s="204"/>
    </row>
    <row r="22" spans="1:35" ht="24.95" customHeight="1" thickBot="1">
      <c r="A22" s="1661" t="s">
        <v>328</v>
      </c>
      <c r="B22" s="1662"/>
      <c r="C22" s="1662"/>
      <c r="D22" s="141">
        <f>E6</f>
        <v>400</v>
      </c>
      <c r="E22" s="1663" t="s">
        <v>329</v>
      </c>
      <c r="F22" s="1660"/>
      <c r="G22" s="142">
        <f>E6</f>
        <v>400</v>
      </c>
      <c r="H22" s="1664"/>
      <c r="I22" s="1665"/>
      <c r="J22" s="1666"/>
      <c r="L22" s="228"/>
      <c r="M22" s="229"/>
      <c r="N22" s="229"/>
      <c r="O22" s="229"/>
      <c r="P22" s="229"/>
      <c r="Q22" s="229"/>
      <c r="R22" s="208" t="s">
        <v>426</v>
      </c>
      <c r="S22" s="209" t="s">
        <v>415</v>
      </c>
      <c r="U22" s="218" t="s">
        <v>544</v>
      </c>
      <c r="V22" s="204"/>
      <c r="W22" s="204"/>
      <c r="X22" s="204"/>
      <c r="Y22" s="204"/>
      <c r="Z22" s="204"/>
      <c r="AD22" s="204"/>
      <c r="AE22" s="204"/>
      <c r="AF22" s="204"/>
      <c r="AG22" s="204"/>
      <c r="AH22" s="627"/>
      <c r="AI22" s="204"/>
    </row>
    <row r="23" spans="1:35" ht="24.95" customHeight="1">
      <c r="A23" s="1661" t="s">
        <v>309</v>
      </c>
      <c r="B23" s="1662"/>
      <c r="C23" s="1662"/>
      <c r="D23" s="141">
        <f>E6</f>
        <v>400</v>
      </c>
      <c r="E23" s="1663" t="s">
        <v>330</v>
      </c>
      <c r="F23" s="1660"/>
      <c r="G23" s="142">
        <f>E6</f>
        <v>400</v>
      </c>
      <c r="H23" s="1664"/>
      <c r="I23" s="1665"/>
      <c r="J23" s="1666"/>
      <c r="U23" s="218" t="s">
        <v>545</v>
      </c>
      <c r="V23" s="204"/>
      <c r="W23" s="204"/>
      <c r="X23" s="204"/>
      <c r="Y23" s="204"/>
      <c r="Z23" s="204"/>
      <c r="AD23" s="204"/>
      <c r="AE23" s="204"/>
      <c r="AF23" s="204"/>
      <c r="AG23" s="204"/>
      <c r="AH23" s="627"/>
      <c r="AI23" s="204"/>
    </row>
    <row r="24" spans="1:35" ht="24.95" customHeight="1">
      <c r="A24" s="1661" t="s">
        <v>331</v>
      </c>
      <c r="B24" s="1662"/>
      <c r="C24" s="1662"/>
      <c r="D24" s="141">
        <f>E6</f>
        <v>400</v>
      </c>
      <c r="E24" s="1663" t="s">
        <v>332</v>
      </c>
      <c r="F24" s="1660"/>
      <c r="G24" s="142">
        <f>E6</f>
        <v>400</v>
      </c>
      <c r="H24" s="1664"/>
      <c r="I24" s="1665"/>
      <c r="J24" s="1666"/>
      <c r="U24" s="218" t="s">
        <v>546</v>
      </c>
      <c r="V24" s="204"/>
      <c r="W24" s="204"/>
      <c r="X24" s="204"/>
      <c r="Y24" s="204"/>
      <c r="Z24" s="204"/>
      <c r="AD24" s="204"/>
      <c r="AE24" s="204"/>
      <c r="AF24" s="204"/>
      <c r="AG24" s="204"/>
      <c r="AH24" s="627"/>
      <c r="AI24" s="204"/>
    </row>
    <row r="25" spans="1:35" ht="24.95" customHeight="1">
      <c r="A25" s="1661" t="s">
        <v>312</v>
      </c>
      <c r="B25" s="1662"/>
      <c r="C25" s="1662"/>
      <c r="D25" s="141">
        <f>E6</f>
        <v>400</v>
      </c>
      <c r="E25" s="1663" t="s">
        <v>333</v>
      </c>
      <c r="F25" s="1660"/>
      <c r="G25" s="142">
        <f>E6*1</f>
        <v>400</v>
      </c>
      <c r="H25" s="1664"/>
      <c r="I25" s="1665"/>
      <c r="J25" s="1666"/>
      <c r="AD25" s="204"/>
      <c r="AE25" s="204"/>
      <c r="AF25" s="204"/>
      <c r="AG25" s="204"/>
      <c r="AH25" s="627"/>
      <c r="AI25" s="204"/>
    </row>
    <row r="26" spans="1:35" ht="24.95" customHeight="1" thickBot="1">
      <c r="A26" s="1670" t="s">
        <v>334</v>
      </c>
      <c r="B26" s="1671"/>
      <c r="C26" s="1671"/>
      <c r="D26" s="143">
        <f>E6</f>
        <v>400</v>
      </c>
      <c r="E26" s="1672" t="s">
        <v>335</v>
      </c>
      <c r="F26" s="1673"/>
      <c r="G26" s="144">
        <f>E6</f>
        <v>400</v>
      </c>
      <c r="H26" s="1667"/>
      <c r="I26" s="1668"/>
      <c r="J26" s="1669"/>
      <c r="AD26" s="204"/>
      <c r="AE26" s="204"/>
      <c r="AF26" s="204"/>
      <c r="AG26" s="204"/>
      <c r="AH26" s="627"/>
      <c r="AI26" s="204"/>
    </row>
  </sheetData>
  <mergeCells count="53">
    <mergeCell ref="K17:K18"/>
    <mergeCell ref="A16:J16"/>
    <mergeCell ref="D10:E10"/>
    <mergeCell ref="B13:C13"/>
    <mergeCell ref="B11:C11"/>
    <mergeCell ref="D11:E11"/>
    <mergeCell ref="B10:C10"/>
    <mergeCell ref="B12:C12"/>
    <mergeCell ref="D12:E12"/>
    <mergeCell ref="B14:C14"/>
    <mergeCell ref="K9:K10"/>
    <mergeCell ref="K11:K13"/>
    <mergeCell ref="K14:K16"/>
    <mergeCell ref="A9:C9"/>
    <mergeCell ref="D9:E9"/>
    <mergeCell ref="A21:C21"/>
    <mergeCell ref="E21:F21"/>
    <mergeCell ref="H21:J26"/>
    <mergeCell ref="A22:C22"/>
    <mergeCell ref="E22:F22"/>
    <mergeCell ref="A23:C23"/>
    <mergeCell ref="E23:F23"/>
    <mergeCell ref="A24:C24"/>
    <mergeCell ref="E24:F24"/>
    <mergeCell ref="A25:C25"/>
    <mergeCell ref="A26:C26"/>
    <mergeCell ref="E26:F26"/>
    <mergeCell ref="E25:F25"/>
    <mergeCell ref="H20:J20"/>
    <mergeCell ref="D14:E14"/>
    <mergeCell ref="D13:E13"/>
    <mergeCell ref="A20:C20"/>
    <mergeCell ref="E20:F20"/>
    <mergeCell ref="A19:E19"/>
    <mergeCell ref="B15:C15"/>
    <mergeCell ref="D15:E15"/>
    <mergeCell ref="B17:C17"/>
    <mergeCell ref="D17:E17"/>
    <mergeCell ref="B18:C18"/>
    <mergeCell ref="D18:E18"/>
    <mergeCell ref="F19:J19"/>
    <mergeCell ref="AD1:AI1"/>
    <mergeCell ref="A1:G4"/>
    <mergeCell ref="H2:H3"/>
    <mergeCell ref="I2:I3"/>
    <mergeCell ref="A8:J8"/>
    <mergeCell ref="U1:Z1"/>
    <mergeCell ref="J2:J3"/>
    <mergeCell ref="A6:A7"/>
    <mergeCell ref="B5:C5"/>
    <mergeCell ref="G6:H6"/>
    <mergeCell ref="B6:C7"/>
    <mergeCell ref="G7:H7"/>
  </mergeCells>
  <phoneticPr fontId="2" type="noConversion"/>
  <printOptions horizontalCentered="1"/>
  <pageMargins left="0.15748031496062992" right="0" top="0.74803149606299213" bottom="0.74803149606299213" header="0.31496062992125984" footer="0.31496062992125984"/>
  <pageSetup paperSize="9" fitToHeight="0" orientation="portrait" r:id="rId1"/>
  <headerFooter scaleWithDoc="0" alignWithMargins="0">
    <oddFooter>&amp;L&amp;10F705-02(Rev.2)&amp;C&amp;10Tentech INC&amp;R&amp;10A4(297×210mm)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 지정된 범위</vt:lpstr>
      </vt:variant>
      <vt:variant>
        <vt:i4>25</vt:i4>
      </vt:variant>
    </vt:vector>
  </HeadingPairs>
  <TitlesOfParts>
    <vt:vector size="46" baseType="lpstr">
      <vt:lpstr>재작업 일지</vt:lpstr>
      <vt:lpstr>생산일지 본체 01월</vt:lpstr>
      <vt:lpstr>(Rev.4)10THERMA본체_공정검사 성적서</vt:lpstr>
      <vt:lpstr>생산일지 핸드피스 01월</vt:lpstr>
      <vt:lpstr>본체 검사 성적서 양식</vt:lpstr>
      <vt:lpstr>HP 검사 성적서 양식식</vt:lpstr>
      <vt:lpstr>Sheet3</vt:lpstr>
      <vt:lpstr>생산일지 팁(E-R1)</vt:lpstr>
      <vt:lpstr>생산일지 팁(F-R1)</vt:lpstr>
      <vt:lpstr>생산일지 팁(B-R1)</vt:lpstr>
      <vt:lpstr>TIP_TMET0.25</vt:lpstr>
      <vt:lpstr>TIP_TMFT4.0</vt:lpstr>
      <vt:lpstr>TIP_TMFT5.0</vt:lpstr>
      <vt:lpstr>TIP_TMBT20.0</vt:lpstr>
      <vt:lpstr>FACE 생산 지시일지</vt:lpstr>
      <vt:lpstr>10THERMA Tip 성적서</vt:lpstr>
      <vt:lpstr>10THERMA -장비 공정검사 성적서_변경 2(최종)</vt:lpstr>
      <vt:lpstr>10THERMA -핸드피스 공정검사 성적서</vt:lpstr>
      <vt:lpstr>10THERMA -장비 공정검사 성적서</vt:lpstr>
      <vt:lpstr>10THERMA -장비 공정검사 성적서_변경</vt:lpstr>
      <vt:lpstr>팁-아이팁 도통검사</vt:lpstr>
      <vt:lpstr>'(Rev.4)10THERMA본체_공정검사 성적서'!Print_Area</vt:lpstr>
      <vt:lpstr>'10THERMA Tip 성적서'!Print_Area</vt:lpstr>
      <vt:lpstr>'10THERMA -장비 공정검사 성적서'!Print_Area</vt:lpstr>
      <vt:lpstr>'10THERMA -장비 공정검사 성적서_변경'!Print_Area</vt:lpstr>
      <vt:lpstr>'10THERMA -장비 공정검사 성적서_변경 2(최종)'!Print_Area</vt:lpstr>
      <vt:lpstr>'10THERMA -핸드피스 공정검사 성적서'!Print_Area</vt:lpstr>
      <vt:lpstr>'HP 검사 성적서 양식식'!Print_Area</vt:lpstr>
      <vt:lpstr>TIP_TMBT20.0!Print_Area</vt:lpstr>
      <vt:lpstr>TIP_TMET0.25!Print_Area</vt:lpstr>
      <vt:lpstr>TIP_TMFT4.0!Print_Area</vt:lpstr>
      <vt:lpstr>TIP_TMFT5.0!Print_Area</vt:lpstr>
      <vt:lpstr>'본체 검사 성적서 양식'!Print_Area</vt:lpstr>
      <vt:lpstr>'생산일지 본체 01월'!Print_Area</vt:lpstr>
      <vt:lpstr>'생산일지 팁(B-R1)'!Print_Area</vt:lpstr>
      <vt:lpstr>'생산일지 팁(E-R1)'!Print_Area</vt:lpstr>
      <vt:lpstr>'생산일지 팁(F-R1)'!Print_Area</vt:lpstr>
      <vt:lpstr>'생산일지 핸드피스 01월'!Print_Area</vt:lpstr>
      <vt:lpstr>'팁-아이팁 도통검사'!Print_Area</vt:lpstr>
      <vt:lpstr>'(Rev.4)10THERMA본체_공정검사 성적서'!Print_Titles</vt:lpstr>
      <vt:lpstr>'HP 검사 성적서 양식식'!Print_Titles</vt:lpstr>
      <vt:lpstr>TIP_TMBT20.0!Print_Titles</vt:lpstr>
      <vt:lpstr>TIP_TMET0.25!Print_Titles</vt:lpstr>
      <vt:lpstr>TIP_TMFT4.0!Print_Titles</vt:lpstr>
      <vt:lpstr>TIP_TMFT5.0!Print_Titles</vt:lpstr>
      <vt:lpstr>'본체 검사 성적서 양식'!Print_Titles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SUNJANG</dc:creator>
  <cp:lastModifiedBy>제조2</cp:lastModifiedBy>
  <cp:lastPrinted>2026-03-23T04:33:31Z</cp:lastPrinted>
  <dcterms:created xsi:type="dcterms:W3CDTF">2025-02-02T05:46:28Z</dcterms:created>
  <dcterms:modified xsi:type="dcterms:W3CDTF">2026-03-24T00:37:08Z</dcterms:modified>
</cp:coreProperties>
</file>